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8800" windowHeight="1258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B503" i="1" l="1"/>
  <c r="B504" i="1"/>
  <c r="B505" i="1"/>
  <c r="C505" i="1"/>
  <c r="C503" i="1"/>
  <c r="C504" i="1"/>
  <c r="D504" i="1"/>
  <c r="D505" i="1"/>
  <c r="D503" i="1"/>
  <c r="F503" i="1"/>
  <c r="F505" i="1"/>
  <c r="E495" i="1"/>
  <c r="F495" i="1"/>
  <c r="F504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<sst xmlns="http://schemas.openxmlformats.org/spreadsheetml/2006/main" count="13" uniqueCount="13">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</sst>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Inwestorów'!$A$4:$A$500</c:f>
              <c:numCache>
                <c:formatCode>m/d/yyyy</c:formatCode>
                <c:ptCount val="49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</c:numCache>
            </c:numRef>
          </c:cat>
          <c:val>
            <c:numRef>
              <c:f>'Sentyment Inwestorów'!$G$4:$G$500</c:f>
              <c:numCache>
                <c:formatCode>#,##0.00</c:formatCode>
                <c:ptCount val="497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305616"/>
        <c:axId val="1931317584"/>
      </c:lineChart>
      <c:dateAx>
        <c:axId val="1931305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1317584"/>
        <c:crosses val="autoZero"/>
        <c:auto val="1"/>
        <c:lblOffset val="100"/>
        <c:baseTimeUnit val="days"/>
      </c:dateAx>
      <c:valAx>
        <c:axId val="1931317584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130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Inwestorów'!$A$4:$A$500</c:f>
              <c:numCache>
                <c:formatCode>m/d/yyyy</c:formatCode>
                <c:ptCount val="49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</c:numCache>
            </c:numRef>
          </c:cat>
          <c:val>
            <c:numRef>
              <c:f>'Sentyment Inwestorów'!$B$4:$B$500</c:f>
              <c:numCache>
                <c:formatCode>0.0%</c:formatCode>
                <c:ptCount val="497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  <c:pt idx="493">
                  <c:v>0.29702970297029702</c:v>
                </c:pt>
                <c:pt idx="494">
                  <c:v>0.35748792270531399</c:v>
                </c:pt>
                <c:pt idx="495">
                  <c:v>0.45989304812834225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Inwestorów'!$A$4:$A$500</c:f>
              <c:numCache>
                <c:formatCode>m/d/yyyy</c:formatCode>
                <c:ptCount val="49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</c:numCache>
            </c:numRef>
          </c:cat>
          <c:val>
            <c:numRef>
              <c:f>'Sentyment Inwestorów'!$D$4:$D$500</c:f>
              <c:numCache>
                <c:formatCode>0.0%</c:formatCode>
                <c:ptCount val="497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  <c:pt idx="493">
                  <c:v>0.49504950495049505</c:v>
                </c:pt>
                <c:pt idx="494">
                  <c:v>0.42995169082125606</c:v>
                </c:pt>
                <c:pt idx="495">
                  <c:v>0.31550802139037432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319760"/>
        <c:axId val="1931306160"/>
        <c:extLst/>
      </c:lineChart>
      <c:dateAx>
        <c:axId val="1931319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1306160"/>
        <c:crosses val="autoZero"/>
        <c:auto val="1"/>
        <c:lblOffset val="100"/>
        <c:baseTimeUnit val="days"/>
      </c:dateAx>
      <c:valAx>
        <c:axId val="19313061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3131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"/>
  <sheetViews>
    <sheetView showGridLines="0" tabSelected="1" workbookViewId="0">
      <pane ySplit="3" topLeftCell="A487" activePane="bottomLeft" state="frozen"/>
      <selection pane="bottomLeft" activeCell="A509" sqref="A509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499" si="53">SUM(B497:D497)</f>
        <v>1</v>
      </c>
      <c r="F497" s="16">
        <f t="shared" ref="F497:F499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5"/>
      <c r="B500" s="36"/>
      <c r="C500" s="36"/>
      <c r="D500" s="36"/>
      <c r="E500" s="37"/>
      <c r="F500" s="36"/>
      <c r="G500" s="38"/>
    </row>
    <row r="501" spans="1:7">
      <c r="A501" s="35"/>
      <c r="B501" s="36"/>
      <c r="C501" s="36"/>
      <c r="D501" s="36"/>
      <c r="E501" s="37"/>
      <c r="F501" s="36"/>
      <c r="G501" s="38"/>
    </row>
    <row r="503" spans="1:7">
      <c r="A503" s="8" t="s">
        <v>9</v>
      </c>
      <c r="B503" s="9">
        <f>AVERAGE(B4:B500)</f>
        <v>0.43464928187708135</v>
      </c>
      <c r="C503" s="9">
        <f>AVERAGE(C4:C500)</f>
        <v>0.22383344698742286</v>
      </c>
      <c r="D503" s="9">
        <f>AVERAGE(D4:D500)</f>
        <v>0.34152331952259263</v>
      </c>
      <c r="E503" s="10"/>
      <c r="F503" s="9">
        <f>AVERAGE(F4:F500)</f>
        <v>9.3125962354488681E-2</v>
      </c>
    </row>
    <row r="504" spans="1:7">
      <c r="A504" s="5" t="s">
        <v>10</v>
      </c>
      <c r="B504" s="3">
        <f>MAX(B4:B500)</f>
        <v>0.69259259259259254</v>
      </c>
      <c r="C504" s="3">
        <f>MAX(C4:C500)</f>
        <v>0.39917695473251003</v>
      </c>
      <c r="D504" s="3">
        <f>MAX(D4:D500)</f>
        <v>0.66535433070866146</v>
      </c>
      <c r="F504" s="3">
        <f>MAX(F4:F500)</f>
        <v>0.53581661891117305</v>
      </c>
    </row>
    <row r="505" spans="1:7">
      <c r="A505" s="8" t="s">
        <v>11</v>
      </c>
      <c r="B505" s="9">
        <f>MIN(B4:B500)</f>
        <v>0.20171673819742489</v>
      </c>
      <c r="C505" s="9">
        <f>MIN(C4:C500)</f>
        <v>0.10074626865671642</v>
      </c>
      <c r="D505" s="9">
        <f>MIN(D4:D500)</f>
        <v>0.131805157593123</v>
      </c>
      <c r="E505" s="10"/>
      <c r="F505" s="9">
        <f>MIN(F4:F500)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6" workbookViewId="0">
      <selection activeCell="A45" sqref="A45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2020-11-13T15:24:39Z</dcterms:modified>
</cp:coreProperties>
</file>