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28800" windowHeight="1258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B503" i="1" l="1"/>
  <c r="B504" i="1"/>
  <c r="B505" i="1"/>
  <c r="C505" i="1"/>
  <c r="C503" i="1"/>
  <c r="C504" i="1"/>
  <c r="D504" i="1"/>
  <c r="D505" i="1"/>
  <c r="D503" i="1"/>
  <c r="F503" i="1"/>
  <c r="F505" i="1"/>
  <c r="E495" i="1"/>
  <c r="F495" i="1"/>
  <c r="F504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<sst xmlns="http://schemas.openxmlformats.org/spreadsheetml/2006/main" count="13" uniqueCount="13">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</sst>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Inwestorów'!$A$4:$A$500</c:f>
              <c:numCache>
                <c:formatCode>m/d/yyyy</c:formatCode>
                <c:ptCount val="49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</c:numCache>
            </c:numRef>
          </c:cat>
          <c:val>
            <c:numRef>
              <c:f>'Sentyment Inwestorów'!$G$4:$G$500</c:f>
              <c:numCache>
                <c:formatCode>#,##0.00</c:formatCode>
                <c:ptCount val="497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305616"/>
        <c:axId val="1931317584"/>
      </c:lineChart>
      <c:dateAx>
        <c:axId val="1931305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1317584"/>
        <c:crosses val="autoZero"/>
        <c:auto val="1"/>
        <c:lblOffset val="100"/>
        <c:baseTimeUnit val="days"/>
      </c:dateAx>
      <c:valAx>
        <c:axId val="1931317584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130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Inwestorów'!$A$4:$A$500</c:f>
              <c:numCache>
                <c:formatCode>m/d/yyyy</c:formatCode>
                <c:ptCount val="49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</c:numCache>
            </c:numRef>
          </c:cat>
          <c:val>
            <c:numRef>
              <c:f>'Sentyment Inwestorów'!$B$4:$B$500</c:f>
              <c:numCache>
                <c:formatCode>0.0%</c:formatCode>
                <c:ptCount val="497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0.47959183673469385</c:v>
                </c:pt>
                <c:pt idx="471">
                  <c:v>0.45070422535211269</c:v>
                </c:pt>
                <c:pt idx="472">
                  <c:v>0.52403846153846156</c:v>
                </c:pt>
                <c:pt idx="473">
                  <c:v>0.52991452991452992</c:v>
                </c:pt>
                <c:pt idx="474">
                  <c:v>0.47859922178988329</c:v>
                </c:pt>
                <c:pt idx="475">
                  <c:v>0.48178137651821862</c:v>
                </c:pt>
                <c:pt idx="476">
                  <c:v>0.45689655172413796</c:v>
                </c:pt>
                <c:pt idx="477">
                  <c:v>0.48292682926829267</c:v>
                </c:pt>
                <c:pt idx="478">
                  <c:v>0.4329004329004329</c:v>
                </c:pt>
                <c:pt idx="479">
                  <c:v>0.47685185185185186</c:v>
                </c:pt>
                <c:pt idx="480">
                  <c:v>0.44776119402985076</c:v>
                </c:pt>
                <c:pt idx="481">
                  <c:v>0.45145631067961167</c:v>
                </c:pt>
                <c:pt idx="482">
                  <c:v>0.46107784431137727</c:v>
                </c:pt>
                <c:pt idx="483">
                  <c:v>0.44642857142857145</c:v>
                </c:pt>
                <c:pt idx="484">
                  <c:v>0.44970414201183434</c:v>
                </c:pt>
                <c:pt idx="485">
                  <c:v>0.41618497109826591</c:v>
                </c:pt>
                <c:pt idx="486">
                  <c:v>0.42021276595744683</c:v>
                </c:pt>
                <c:pt idx="487">
                  <c:v>0.42261904761904762</c:v>
                </c:pt>
                <c:pt idx="488">
                  <c:v>0.42758620689655175</c:v>
                </c:pt>
                <c:pt idx="489">
                  <c:v>0.41860465116279072</c:v>
                </c:pt>
                <c:pt idx="490">
                  <c:v>0.37333333333333335</c:v>
                </c:pt>
                <c:pt idx="491">
                  <c:v>0.30120481927710846</c:v>
                </c:pt>
                <c:pt idx="492">
                  <c:v>0.25853658536585367</c:v>
                </c:pt>
                <c:pt idx="493">
                  <c:v>0.29702970297029702</c:v>
                </c:pt>
                <c:pt idx="494">
                  <c:v>0.35748792270531399</c:v>
                </c:pt>
                <c:pt idx="495">
                  <c:v>0.45989304812834225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Inwestorów'!$A$4:$A$500</c:f>
              <c:numCache>
                <c:formatCode>m/d/yyyy</c:formatCode>
                <c:ptCount val="49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</c:numCache>
            </c:numRef>
          </c:cat>
          <c:val>
            <c:numRef>
              <c:f>'Sentyment Inwestorów'!$D$4:$D$500</c:f>
              <c:numCache>
                <c:formatCode>0.0%</c:formatCode>
                <c:ptCount val="497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0.30102040816326531</c:v>
                </c:pt>
                <c:pt idx="471">
                  <c:v>0.323943661971831</c:v>
                </c:pt>
                <c:pt idx="472">
                  <c:v>0.23076923076923078</c:v>
                </c:pt>
                <c:pt idx="473">
                  <c:v>0.23504273504273504</c:v>
                </c:pt>
                <c:pt idx="474">
                  <c:v>0.24513618677042801</c:v>
                </c:pt>
                <c:pt idx="475">
                  <c:v>0.22672064777327935</c:v>
                </c:pt>
                <c:pt idx="476">
                  <c:v>0.2413793103448276</c:v>
                </c:pt>
                <c:pt idx="477">
                  <c:v>0.2097560975609756</c:v>
                </c:pt>
                <c:pt idx="478">
                  <c:v>0.29870129870129869</c:v>
                </c:pt>
                <c:pt idx="479">
                  <c:v>0.22685185185185186</c:v>
                </c:pt>
                <c:pt idx="480">
                  <c:v>0.25870646766169153</c:v>
                </c:pt>
                <c:pt idx="481">
                  <c:v>0.30097087378640774</c:v>
                </c:pt>
                <c:pt idx="482">
                  <c:v>0.22155688622754491</c:v>
                </c:pt>
                <c:pt idx="483">
                  <c:v>0.25595238095238093</c:v>
                </c:pt>
                <c:pt idx="484">
                  <c:v>0.26035502958579881</c:v>
                </c:pt>
                <c:pt idx="485">
                  <c:v>0.31213872832369943</c:v>
                </c:pt>
                <c:pt idx="486">
                  <c:v>0.38297872340425532</c:v>
                </c:pt>
                <c:pt idx="487">
                  <c:v>0.34523809523809523</c:v>
                </c:pt>
                <c:pt idx="488">
                  <c:v>0.33103448275862069</c:v>
                </c:pt>
                <c:pt idx="489">
                  <c:v>0.31395348837209303</c:v>
                </c:pt>
                <c:pt idx="490">
                  <c:v>0.35333333333333333</c:v>
                </c:pt>
                <c:pt idx="491">
                  <c:v>0.41566265060240964</c:v>
                </c:pt>
                <c:pt idx="492">
                  <c:v>0.49268292682926829</c:v>
                </c:pt>
                <c:pt idx="493">
                  <c:v>0.49504950495049505</c:v>
                </c:pt>
                <c:pt idx="494">
                  <c:v>0.42995169082125606</c:v>
                </c:pt>
                <c:pt idx="495">
                  <c:v>0.31550802139037432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319760"/>
        <c:axId val="1931306160"/>
        <c:extLst/>
      </c:lineChart>
      <c:dateAx>
        <c:axId val="1931319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1306160"/>
        <c:crosses val="autoZero"/>
        <c:auto val="1"/>
        <c:lblOffset val="100"/>
        <c:baseTimeUnit val="days"/>
      </c:dateAx>
      <c:valAx>
        <c:axId val="19313061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3131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"/>
  <sheetViews>
    <sheetView showGridLines="0" tabSelected="1" workbookViewId="0">
      <pane ySplit="3" topLeftCell="A487" activePane="bottomLeft" state="frozen"/>
      <selection pane="bottomLeft" activeCell="A509" sqref="A509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8" t="s">
        <v>1</v>
      </c>
      <c r="B1" s="48"/>
      <c r="C1" s="48"/>
      <c r="D1" s="48"/>
      <c r="E1" s="48"/>
      <c r="F1" s="48"/>
      <c r="G1" s="48"/>
    </row>
    <row r="2" spans="1:7">
      <c r="A2" s="46" t="s">
        <v>0</v>
      </c>
      <c r="B2" s="44" t="s">
        <v>6</v>
      </c>
      <c r="C2" s="45"/>
      <c r="D2" s="45"/>
      <c r="E2" s="12"/>
      <c r="F2" s="6" t="s">
        <v>7</v>
      </c>
      <c r="G2" s="6"/>
    </row>
    <row r="3" spans="1:7">
      <c r="A3" s="47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ref="E485:E486" si="41">SUM(B485:D485)</f>
        <v>1</v>
      </c>
      <c r="F485" s="41">
        <f t="shared" ref="F485:F486" si="42">B485-D485</f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499" si="53">SUM(B497:D497)</f>
        <v>1</v>
      </c>
      <c r="F497" s="16">
        <f t="shared" ref="F497:F499" si="54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5"/>
      <c r="B500" s="36"/>
      <c r="C500" s="36"/>
      <c r="D500" s="36"/>
      <c r="E500" s="37"/>
      <c r="F500" s="36"/>
      <c r="G500" s="38"/>
    </row>
    <row r="501" spans="1:7">
      <c r="A501" s="35"/>
      <c r="B501" s="36"/>
      <c r="C501" s="36"/>
      <c r="D501" s="36"/>
      <c r="E501" s="37"/>
      <c r="F501" s="36"/>
      <c r="G501" s="38"/>
    </row>
    <row r="503" spans="1:7">
      <c r="A503" s="8" t="s">
        <v>9</v>
      </c>
      <c r="B503" s="9">
        <f>AVERAGE(B4:B500)</f>
        <v>0.43464928187708135</v>
      </c>
      <c r="C503" s="9">
        <f>AVERAGE(C4:C500)</f>
        <v>0.22383344698742286</v>
      </c>
      <c r="D503" s="9">
        <f>AVERAGE(D4:D500)</f>
        <v>0.34152331952259263</v>
      </c>
      <c r="E503" s="10"/>
      <c r="F503" s="9">
        <f>AVERAGE(F4:F500)</f>
        <v>9.3125962354488681E-2</v>
      </c>
    </row>
    <row r="504" spans="1:7">
      <c r="A504" s="5" t="s">
        <v>10</v>
      </c>
      <c r="B504" s="3">
        <f>MAX(B4:B500)</f>
        <v>0.69259259259259254</v>
      </c>
      <c r="C504" s="3">
        <f>MAX(C4:C500)</f>
        <v>0.39917695473251003</v>
      </c>
      <c r="D504" s="3">
        <f>MAX(D4:D500)</f>
        <v>0.66535433070866146</v>
      </c>
      <c r="F504" s="3">
        <f>MAX(F4:F500)</f>
        <v>0.53581661891117305</v>
      </c>
    </row>
    <row r="505" spans="1:7">
      <c r="A505" s="8" t="s">
        <v>11</v>
      </c>
      <c r="B505" s="9">
        <f>MIN(B4:B500)</f>
        <v>0.20171673819742489</v>
      </c>
      <c r="C505" s="9">
        <f>MIN(C4:C500)</f>
        <v>0.10074626865671642</v>
      </c>
      <c r="D505" s="9">
        <f>MIN(D4:D500)</f>
        <v>0.131805157593123</v>
      </c>
      <c r="E505" s="10"/>
      <c r="F505" s="9">
        <f>MIN(F4:F500)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6" workbookViewId="0">
      <selection activeCell="A45" sqref="A45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2020-11-13T15:24:39Z</dcterms:modified>
</cp:coreProperties>
</file>