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mek\Desktop\INI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E466" i="1" l="1"/>
  <c r="F466" i="1"/>
  <c r="E465" i="1" l="1"/>
  <c r="F465" i="1"/>
  <c r="D468" i="1" l="1"/>
  <c r="D469" i="1"/>
  <c r="D470" i="1"/>
  <c r="E464" i="1"/>
  <c r="F464" i="1"/>
  <c r="C468" i="1"/>
  <c r="C469" i="1"/>
  <c r="C470" i="1"/>
  <c r="B468" i="1"/>
  <c r="B469" i="1"/>
  <c r="B470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F468" i="1" l="1"/>
  <c r="F469" i="1"/>
  <c r="F47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<sst xmlns="http://schemas.openxmlformats.org/spreadsheetml/2006/main" count="13" uniqueCount="13">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</sst>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\-mm\-dd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Inwestorów'!$A$4:$A$466</c:f>
              <c:numCache>
                <c:formatCode>m/d/yyyy</c:formatCode>
                <c:ptCount val="463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</c:numCache>
            </c:numRef>
          </c:cat>
          <c:val>
            <c:numRef>
              <c:f>'Sentyment Inwestorów'!$G$4:$G$466</c:f>
              <c:numCache>
                <c:formatCode>#,##0.00</c:formatCode>
                <c:ptCount val="463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65216"/>
        <c:axId val="584065760"/>
      </c:lineChart>
      <c:dateAx>
        <c:axId val="5840652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065760"/>
        <c:crosses val="autoZero"/>
        <c:auto val="1"/>
        <c:lblOffset val="100"/>
        <c:baseTimeUnit val="days"/>
      </c:dateAx>
      <c:valAx>
        <c:axId val="58406576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0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Inwestorów'!$A$4:$A$466</c:f>
              <c:numCache>
                <c:formatCode>m/d/yyyy</c:formatCode>
                <c:ptCount val="463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</c:numCache>
            </c:numRef>
          </c:cat>
          <c:val>
            <c:numRef>
              <c:f>'Sentyment Inwestorów'!$B$4:$B$466</c:f>
              <c:numCache>
                <c:formatCode>0.0%</c:formatCode>
                <c:ptCount val="463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Inwestorów'!$A$4:$A$466</c:f>
              <c:numCache>
                <c:formatCode>m/d/yyyy</c:formatCode>
                <c:ptCount val="463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</c:numCache>
            </c:numRef>
          </c:cat>
          <c:val>
            <c:numRef>
              <c:f>'Sentyment Inwestorów'!$D$4:$D$466</c:f>
              <c:numCache>
                <c:formatCode>0.0%</c:formatCode>
                <c:ptCount val="463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66304"/>
        <c:axId val="584055424"/>
        <c:extLst/>
      </c:lineChart>
      <c:dateAx>
        <c:axId val="5840663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055424"/>
        <c:crosses val="autoZero"/>
        <c:auto val="1"/>
        <c:lblOffset val="100"/>
        <c:baseTimeUnit val="days"/>
      </c:dateAx>
      <c:valAx>
        <c:axId val="5840554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0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0"/>
  <sheetViews>
    <sheetView showGridLines="0" tabSelected="1" workbookViewId="0">
      <pane ySplit="3" topLeftCell="A454" activePane="bottomLeft" state="frozen"/>
      <selection pane="bottomLeft" activeCell="J467" sqref="J467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39" t="s">
        <v>1</v>
      </c>
      <c r="B1" s="39"/>
      <c r="C1" s="39"/>
      <c r="D1" s="39"/>
      <c r="E1" s="39"/>
      <c r="F1" s="39"/>
      <c r="G1" s="39"/>
    </row>
    <row r="2" spans="1:7">
      <c r="A2" s="37" t="s">
        <v>0</v>
      </c>
      <c r="B2" s="35" t="s">
        <v>6</v>
      </c>
      <c r="C2" s="36"/>
      <c r="D2" s="36"/>
      <c r="E2" s="12"/>
      <c r="F2" s="6" t="s">
        <v>7</v>
      </c>
      <c r="G2" s="6"/>
    </row>
    <row r="3" spans="1:7">
      <c r="A3" s="38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6" si="16">SUM(B460:D460)</f>
        <v>1</v>
      </c>
      <c r="F460" s="18">
        <f t="shared" ref="F460:F466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8" spans="1:7">
      <c r="A468" s="8" t="s">
        <v>9</v>
      </c>
      <c r="B468" s="9">
        <f>AVERAGE(B4:B464)</f>
        <v>0.43623759265300072</v>
      </c>
      <c r="C468" s="9">
        <f>AVERAGE(C4:C464)</f>
        <v>0.2216624108197067</v>
      </c>
      <c r="D468" s="9">
        <f>AVERAGE(D4:D464)</f>
        <v>0.34210433492208653</v>
      </c>
      <c r="E468" s="10"/>
      <c r="F468" s="9">
        <f>AVERAGE(F4:F462)</f>
        <v>9.5414884126255636E-2</v>
      </c>
    </row>
    <row r="469" spans="1:7">
      <c r="A469" s="5" t="s">
        <v>10</v>
      </c>
      <c r="B469" s="3">
        <f>MAX(B4:B464)</f>
        <v>0.69259259259259254</v>
      </c>
      <c r="C469" s="3">
        <f>MAX(C4:C464)</f>
        <v>0.39917695473251003</v>
      </c>
      <c r="D469" s="3">
        <f>MAX(D4:D464)</f>
        <v>0.66535433070866146</v>
      </c>
      <c r="F469" s="3">
        <f>MAX(F4:F462)</f>
        <v>0.53581661891117305</v>
      </c>
    </row>
    <row r="470" spans="1:7">
      <c r="A470" s="8" t="s">
        <v>11</v>
      </c>
      <c r="B470" s="9">
        <f>MIN(B4:B464)</f>
        <v>0.20171673819742489</v>
      </c>
      <c r="C470" s="9">
        <f>MIN(C4:C464)</f>
        <v>0.10074626865671642</v>
      </c>
      <c r="D470" s="9">
        <f>MIN(D4:D464)</f>
        <v>0.131805157593123</v>
      </c>
      <c r="E470" s="10"/>
      <c r="F470" s="9">
        <f>MIN(F4:F462)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G7" workbookViewId="0">
      <selection activeCell="A29" sqref="A29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Przemek</cp:lastModifiedBy>
  <cp:lastPrinted>2019-08-16T05:30:36Z</cp:lastPrinted>
  <dcterms:created xsi:type="dcterms:W3CDTF">2012-05-08T11:00:09Z</dcterms:created>
  <dcterms:modified xsi:type="dcterms:W3CDTF">2020-03-26T16:54:23Z</dcterms:modified>
</cp:coreProperties>
</file>