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C8834660-89C3-4723-B2A8-27E2420E66D2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Sentyment Inwestorów" sheetId="1" r:id="rId1"/>
  </sheets>
  <calcPr calcId="191029"/>
</workbook>
</file>

<file path=xl/calcChain.xml><?xml version="1.0" encoding="utf-8"?>
<calcChain xmlns="http://schemas.openxmlformats.org/spreadsheetml/2006/main">
  <c r="F684" i="1" l="1"/>
  <c r="F683" i="1"/>
  <c r="F682" i="1"/>
  <c r="D684" i="1"/>
  <c r="D683" i="1"/>
  <c r="D682" i="1"/>
  <c r="C684" i="1"/>
  <c r="C683" i="1"/>
  <c r="C682" i="1"/>
  <c r="B684" i="1"/>
  <c r="B683" i="1"/>
  <c r="B682" i="1"/>
  <c r="F680" i="1"/>
  <c r="E680" i="1"/>
  <c r="F679" i="1" l="1"/>
  <c r="E679" i="1"/>
  <c r="F678" i="1" l="1"/>
  <c r="E678" i="1"/>
  <c r="F677" i="1"/>
  <c r="E677" i="1"/>
  <c r="F676" i="1" l="1"/>
  <c r="E676" i="1"/>
  <c r="F675" i="1" l="1"/>
  <c r="E675" i="1"/>
  <c r="F674" i="1" l="1"/>
  <c r="E674" i="1"/>
  <c r="F673" i="1" l="1"/>
  <c r="E673" i="1"/>
  <c r="F672" i="1"/>
  <c r="E672" i="1"/>
  <c r="F671" i="1" l="1"/>
  <c r="E671" i="1"/>
  <c r="F670" i="1" l="1"/>
  <c r="E670" i="1"/>
  <c r="F669" i="1"/>
  <c r="E669" i="1"/>
  <c r="E668" i="1"/>
  <c r="F668" i="1"/>
  <c r="F667" i="1" l="1"/>
  <c r="E667" i="1"/>
  <c r="F666" i="1"/>
  <c r="E666" i="1"/>
  <c r="F665" i="1" l="1"/>
  <c r="E665" i="1"/>
  <c r="F664" i="1"/>
  <c r="F663" i="1"/>
  <c r="E664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E652" i="1" l="1"/>
  <c r="F652" i="1"/>
  <c r="E650" i="1" l="1"/>
  <c r="E651" i="1"/>
  <c r="F651" i="1"/>
  <c r="F650" i="1"/>
  <c r="F649" i="1" l="1"/>
  <c r="E649" i="1"/>
  <c r="F648" i="1"/>
  <c r="E648" i="1"/>
  <c r="F647" i="1" l="1"/>
  <c r="E647" i="1"/>
  <c r="F646" i="1"/>
  <c r="E646" i="1"/>
  <c r="F645" i="1"/>
  <c r="E645" i="1"/>
  <c r="F644" i="1" l="1"/>
  <c r="E644" i="1"/>
  <c r="F643" i="1"/>
  <c r="E643" i="1"/>
  <c r="F642" i="1" l="1"/>
  <c r="E642" i="1"/>
  <c r="E641" i="1" l="1"/>
  <c r="F641" i="1"/>
  <c r="F640" i="1"/>
  <c r="E640" i="1"/>
  <c r="F639" i="1" l="1"/>
  <c r="E639" i="1"/>
  <c r="F638" i="1"/>
  <c r="E638" i="1"/>
  <c r="F637" i="1" l="1"/>
  <c r="E637" i="1"/>
  <c r="F636" i="1" l="1"/>
  <c r="E636" i="1"/>
  <c r="F635" i="1" l="1"/>
  <c r="E635" i="1"/>
  <c r="F634" i="1" l="1"/>
  <c r="E634" i="1"/>
  <c r="F633" i="1"/>
  <c r="E633" i="1"/>
  <c r="F632" i="1" l="1"/>
  <c r="E632" i="1"/>
  <c r="F631" i="1"/>
  <c r="E631" i="1"/>
  <c r="F630" i="1" l="1"/>
  <c r="E630" i="1"/>
  <c r="F629" i="1" l="1"/>
  <c r="E629" i="1"/>
  <c r="F628" i="1" l="1"/>
  <c r="E628" i="1"/>
  <c r="F627" i="1"/>
  <c r="E627" i="1"/>
  <c r="F626" i="1"/>
  <c r="E626" i="1"/>
  <c r="F625" i="1" l="1"/>
  <c r="E625" i="1"/>
  <c r="F624" i="1" l="1"/>
  <c r="E624" i="1"/>
  <c r="F623" i="1" l="1"/>
  <c r="E623" i="1"/>
  <c r="F622" i="1" l="1"/>
  <c r="E622" i="1"/>
  <c r="F621" i="1"/>
  <c r="E621" i="1"/>
  <c r="F620" i="1" l="1"/>
  <c r="E620" i="1"/>
  <c r="F619" i="1" l="1"/>
  <c r="E619" i="1"/>
  <c r="F618" i="1" l="1"/>
  <c r="E618" i="1"/>
  <c r="F617" i="1" l="1"/>
  <c r="E617" i="1"/>
  <c r="F616" i="1" l="1"/>
  <c r="E616" i="1"/>
  <c r="F615" i="1"/>
  <c r="E615" i="1"/>
  <c r="F614" i="1" l="1"/>
  <c r="E614" i="1"/>
  <c r="F613" i="1" l="1"/>
  <c r="E613" i="1"/>
  <c r="F612" i="1" l="1"/>
  <c r="E612" i="1"/>
  <c r="F611" i="1" l="1"/>
  <c r="E611" i="1"/>
  <c r="E610" i="1" l="1"/>
  <c r="F609" i="1"/>
  <c r="F610" i="1"/>
  <c r="E609" i="1"/>
  <c r="F608" i="1" l="1"/>
  <c r="E608" i="1"/>
  <c r="F607" i="1"/>
  <c r="E607" i="1"/>
  <c r="F606" i="1"/>
  <c r="E606" i="1"/>
  <c r="F605" i="1"/>
  <c r="E605" i="1"/>
  <c r="F604" i="1"/>
  <c r="E604" i="1"/>
  <c r="F603" i="1"/>
  <c r="E603" i="1"/>
  <c r="F602" i="1" l="1"/>
  <c r="E602" i="1"/>
  <c r="F601" i="1"/>
  <c r="E601" i="1"/>
  <c r="F600" i="1" l="1"/>
  <c r="E600" i="1"/>
  <c r="F599" i="1"/>
  <c r="E599" i="1"/>
  <c r="F598" i="1"/>
  <c r="E598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<sst xmlns="http://schemas.openxmlformats.org/spreadsheetml/2006/main" count="13" uniqueCount="13">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</sst>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10" fillId="0" borderId="8" xfId="0" applyNumberFormat="1" applyFont="1" applyBorder="1"/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5" fontId="8" fillId="0" borderId="8" xfId="2" applyNumberFormat="1" applyFont="1" applyBorder="1" applyAlignment="1">
      <alignment horizontal="left"/>
    </xf>
    <xf numFmtId="9" fontId="4" fillId="0" borderId="8" xfId="1" applyFont="1" applyBorder="1"/>
    <xf numFmtId="166" fontId="6" fillId="0" borderId="8" xfId="2" applyNumberFormat="1" applyFont="1" applyBorder="1" applyAlignment="1">
      <alignment horizontal="left"/>
    </xf>
    <xf numFmtId="9" fontId="11" fillId="0" borderId="8" xfId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9"/>
  <sheetViews>
    <sheetView showGridLines="0" tabSelected="1" workbookViewId="0">
      <pane ySplit="3" topLeftCell="A660" activePane="bottomLeft" state="frozen"/>
      <selection pane="bottomLeft" activeCell="D682" sqref="D682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46" t="s">
        <v>12</v>
      </c>
      <c r="B1" s="47"/>
      <c r="C1" s="47"/>
      <c r="D1" s="47"/>
      <c r="E1" s="47"/>
      <c r="F1" s="47"/>
      <c r="G1" s="47"/>
    </row>
    <row r="2" spans="1:7">
      <c r="A2" s="44" t="s">
        <v>0</v>
      </c>
      <c r="B2" s="42" t="s">
        <v>5</v>
      </c>
      <c r="C2" s="43"/>
      <c r="D2" s="43"/>
      <c r="E2" s="11"/>
      <c r="F2" s="6" t="s">
        <v>6</v>
      </c>
      <c r="G2" s="6"/>
    </row>
    <row r="3" spans="1:7">
      <c r="A3" s="45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19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19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19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19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19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19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19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19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19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19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19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19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19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19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14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2">
        <v>53127.16</v>
      </c>
    </row>
    <row r="135" spans="1:7">
      <c r="A135" s="21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14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1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14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1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14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1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1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14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14">
        <v>41662</v>
      </c>
      <c r="B144" s="17">
        <v>0.54545454545454541</v>
      </c>
      <c r="C144" s="17">
        <v>0.24475524475524477</v>
      </c>
      <c r="D144" s="23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1">
        <v>41669</v>
      </c>
      <c r="B145" s="17">
        <v>0.45517241379310347</v>
      </c>
      <c r="C145" s="17">
        <v>0.22758620689655173</v>
      </c>
      <c r="D145" s="23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14">
        <v>41676</v>
      </c>
      <c r="B146" s="17">
        <v>0.53055555555555556</v>
      </c>
      <c r="C146" s="17">
        <v>0.19166666666666668</v>
      </c>
      <c r="D146" s="23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1">
        <v>41683</v>
      </c>
      <c r="B147" s="17">
        <v>0.5824915824915825</v>
      </c>
      <c r="C147" s="17">
        <v>0.21212121212121213</v>
      </c>
      <c r="D147" s="23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14">
        <v>41690</v>
      </c>
      <c r="B148" s="17">
        <v>0.57928802588996764</v>
      </c>
      <c r="C148" s="17">
        <v>0.22977346278317151</v>
      </c>
      <c r="D148" s="23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1">
        <v>41697</v>
      </c>
      <c r="B149" s="17">
        <v>0.59706959706959706</v>
      </c>
      <c r="C149" s="17">
        <v>0.17582417582417584</v>
      </c>
      <c r="D149" s="23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14">
        <v>41704</v>
      </c>
      <c r="B150" s="17">
        <v>0.49800796812749004</v>
      </c>
      <c r="C150" s="17">
        <v>0.21912350597609562</v>
      </c>
      <c r="D150" s="23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1">
        <v>41711</v>
      </c>
      <c r="B151" s="17">
        <v>0.43884892086330934</v>
      </c>
      <c r="C151" s="17">
        <v>0.23381294964028776</v>
      </c>
      <c r="D151" s="23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14">
        <v>41718</v>
      </c>
      <c r="B152" s="17">
        <v>0.41463414634146339</v>
      </c>
      <c r="C152" s="17">
        <v>0.21951219512195122</v>
      </c>
      <c r="D152" s="23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1">
        <v>41725</v>
      </c>
      <c r="B153" s="17">
        <v>0.45528455284552843</v>
      </c>
      <c r="C153" s="17">
        <v>0.2073170731707317</v>
      </c>
      <c r="D153" s="23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14">
        <v>41732</v>
      </c>
      <c r="B154" s="17">
        <v>0.53903345724907059</v>
      </c>
      <c r="C154" s="17">
        <v>0.24163568773234201</v>
      </c>
      <c r="D154" s="23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1">
        <v>41739</v>
      </c>
      <c r="B155" s="17">
        <v>0.51851851851851849</v>
      </c>
      <c r="C155" s="17">
        <v>0.27160493827160492</v>
      </c>
      <c r="D155" s="23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14">
        <v>41746</v>
      </c>
      <c r="B156" s="17">
        <v>0.39700374531835209</v>
      </c>
      <c r="C156" s="17">
        <v>0.25093632958801498</v>
      </c>
      <c r="D156" s="23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1">
        <v>41753</v>
      </c>
      <c r="B157" s="17">
        <v>0.49541284403669728</v>
      </c>
      <c r="C157" s="17">
        <v>0.23853211009174313</v>
      </c>
      <c r="D157" s="23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14">
        <v>41760</v>
      </c>
      <c r="B158" s="17">
        <v>0.4366812227074236</v>
      </c>
      <c r="C158" s="17">
        <v>0.2576419213973799</v>
      </c>
      <c r="D158" s="23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1">
        <v>41767</v>
      </c>
      <c r="B159" s="17">
        <v>0.35944700460829493</v>
      </c>
      <c r="C159" s="17">
        <v>0.22580645161290322</v>
      </c>
      <c r="D159" s="23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14">
        <v>41774</v>
      </c>
      <c r="B160" s="17">
        <v>0.41391941391941389</v>
      </c>
      <c r="C160" s="17">
        <v>0.21245421245421245</v>
      </c>
      <c r="D160" s="23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1">
        <v>41781</v>
      </c>
      <c r="B161" s="17">
        <v>0.42519685039370081</v>
      </c>
      <c r="C161" s="17">
        <v>0.26771653543307089</v>
      </c>
      <c r="D161" s="23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14">
        <v>41788</v>
      </c>
      <c r="B162" s="17">
        <v>0.56557377049180324</v>
      </c>
      <c r="C162" s="17">
        <v>0.20081967213114754</v>
      </c>
      <c r="D162" s="23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1">
        <v>41795</v>
      </c>
      <c r="B163" s="17">
        <v>0.52244897959183678</v>
      </c>
      <c r="C163" s="17">
        <v>0.22857142857142856</v>
      </c>
      <c r="D163" s="23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14">
        <v>41802</v>
      </c>
      <c r="B164" s="17">
        <v>0.58130081300813008</v>
      </c>
      <c r="C164" s="17">
        <v>0.1951219512195122</v>
      </c>
      <c r="D164" s="23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1">
        <v>41809</v>
      </c>
      <c r="B165" s="17">
        <v>0.48181818181818181</v>
      </c>
      <c r="C165" s="17">
        <v>0.22272727272727272</v>
      </c>
      <c r="D165" s="23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1">
        <v>41816</v>
      </c>
      <c r="B166" s="17">
        <v>0.40300000000000002</v>
      </c>
      <c r="C166" s="17">
        <v>0.25600000000000001</v>
      </c>
      <c r="D166" s="23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1">
        <v>41823</v>
      </c>
      <c r="B167" s="17">
        <v>0.45909090909090911</v>
      </c>
      <c r="C167" s="17">
        <v>0.19545454545454546</v>
      </c>
      <c r="D167" s="23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1">
        <v>41830</v>
      </c>
      <c r="B168" s="17">
        <v>0.4098360655737705</v>
      </c>
      <c r="C168" s="17">
        <v>0.21311475409836064</v>
      </c>
      <c r="D168" s="23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1">
        <v>41837</v>
      </c>
      <c r="B169" s="17">
        <v>0.37864077669902912</v>
      </c>
      <c r="C169" s="17">
        <v>0.23786407766990292</v>
      </c>
      <c r="D169" s="23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1">
        <v>41844</v>
      </c>
      <c r="B170" s="17">
        <v>0.39908256880733944</v>
      </c>
      <c r="C170" s="17">
        <v>0.24770642201834864</v>
      </c>
      <c r="D170" s="23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1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1">
        <v>41858</v>
      </c>
      <c r="B172" s="24">
        <v>0.34831460674157305</v>
      </c>
      <c r="C172" s="24">
        <v>0.2247191011235955</v>
      </c>
      <c r="D172" s="24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1">
        <v>41865</v>
      </c>
      <c r="B173" s="24">
        <v>0.3235294117647059</v>
      </c>
      <c r="C173" s="24">
        <v>0.23529411764705882</v>
      </c>
      <c r="D173" s="24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1">
        <v>41872</v>
      </c>
      <c r="B174" s="24">
        <v>0.38596491228070173</v>
      </c>
      <c r="C174" s="24">
        <v>0.2412280701754386</v>
      </c>
      <c r="D174" s="24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1">
        <v>41879</v>
      </c>
      <c r="B175" s="24">
        <v>0.44014084507042256</v>
      </c>
      <c r="C175" s="24">
        <v>0.20422535211267606</v>
      </c>
      <c r="D175" s="24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1">
        <v>41886</v>
      </c>
      <c r="B176" s="24">
        <v>0.43781094527363185</v>
      </c>
      <c r="C176" s="24">
        <v>0.22388059701492538</v>
      </c>
      <c r="D176" s="24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1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1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1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1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1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1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5">
        <v>52297.79</v>
      </c>
    </row>
    <row r="183" spans="1:7">
      <c r="A183" s="21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1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5">
        <v>53492</v>
      </c>
    </row>
    <row r="185" spans="1:7">
      <c r="A185" s="21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1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5">
        <v>52816.35</v>
      </c>
    </row>
    <row r="187" spans="1:7">
      <c r="A187" s="21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1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5">
        <v>53415.63</v>
      </c>
    </row>
    <row r="189" spans="1:7">
      <c r="A189" s="21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1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5">
        <v>52550.03</v>
      </c>
    </row>
    <row r="191" spans="1:7">
      <c r="A191" s="21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1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1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1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1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1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1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1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6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6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6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6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6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6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6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6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6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6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6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6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5">
        <v>56477.69</v>
      </c>
    </row>
    <row r="211" spans="1:7">
      <c r="A211" s="26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5">
        <v>56911.34</v>
      </c>
    </row>
    <row r="212" spans="1:7">
      <c r="A212" s="26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5">
        <v>56845.83</v>
      </c>
    </row>
    <row r="213" spans="1:7">
      <c r="A213" s="26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6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6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6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6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6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6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6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6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6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6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6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6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6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6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6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6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6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6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6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6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6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6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6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6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6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6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6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27">
        <v>48418.14</v>
      </c>
    </row>
    <row r="241" spans="1:7">
      <c r="A241" s="26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6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6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6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6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6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6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6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6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6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6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6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6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6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6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6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5">
        <v>47833.39</v>
      </c>
    </row>
    <row r="257" spans="1:7">
      <c r="A257" s="26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5">
        <v>47778.01</v>
      </c>
    </row>
    <row r="258" spans="1:7">
      <c r="A258" s="26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5">
        <v>49017.35</v>
      </c>
    </row>
    <row r="259" spans="1:7">
      <c r="A259" s="26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6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6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6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6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6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6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6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6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6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6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6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6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6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6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6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6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6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6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6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6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6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6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6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6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6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6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6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6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6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6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6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6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6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6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6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6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6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6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6">
        <v>42740</v>
      </c>
      <c r="B298" s="17">
        <v>0.59288537549407117</v>
      </c>
      <c r="C298" s="17">
        <v>0.15810276679841898</v>
      </c>
      <c r="D298" s="17">
        <v>0.24901185770750989</v>
      </c>
      <c r="E298" s="16">
        <f t="shared" si="8"/>
        <v>1</v>
      </c>
      <c r="F298" s="17">
        <f t="shared" si="9"/>
        <v>0.34387351778656128</v>
      </c>
      <c r="G298" s="19">
        <v>52721.67</v>
      </c>
    </row>
    <row r="299" spans="1:7">
      <c r="A299" s="26">
        <v>42747</v>
      </c>
      <c r="B299" s="17">
        <v>0.61111111111111116</v>
      </c>
      <c r="C299" s="17">
        <v>0.15972222222222221</v>
      </c>
      <c r="D299" s="17">
        <v>0.22916666666666666</v>
      </c>
      <c r="E299" s="16">
        <f t="shared" si="8"/>
        <v>1</v>
      </c>
      <c r="F299" s="17">
        <f t="shared" si="9"/>
        <v>0.38194444444444453</v>
      </c>
      <c r="G299" s="19">
        <v>53650.94</v>
      </c>
    </row>
    <row r="300" spans="1:7">
      <c r="A300" s="26">
        <v>42754</v>
      </c>
      <c r="B300" s="17">
        <v>0.56615384615384612</v>
      </c>
      <c r="C300" s="17">
        <v>0.15692307692307692</v>
      </c>
      <c r="D300" s="17">
        <v>0.27692307692307694</v>
      </c>
      <c r="E300" s="16">
        <f t="shared" si="8"/>
        <v>1</v>
      </c>
      <c r="F300" s="17">
        <f t="shared" si="9"/>
        <v>0.28923076923076918</v>
      </c>
      <c r="G300" s="19">
        <v>53654.99</v>
      </c>
    </row>
    <row r="301" spans="1:7">
      <c r="A301" s="26">
        <v>42761</v>
      </c>
      <c r="B301" s="17">
        <v>0.53333333333333333</v>
      </c>
      <c r="C301" s="17">
        <v>0.19</v>
      </c>
      <c r="D301" s="17">
        <v>0.27666666666666667</v>
      </c>
      <c r="E301" s="16">
        <f t="shared" si="8"/>
        <v>1</v>
      </c>
      <c r="F301" s="17">
        <f t="shared" si="9"/>
        <v>0.25666666666666665</v>
      </c>
      <c r="G301" s="19">
        <v>55560.23</v>
      </c>
    </row>
    <row r="302" spans="1:7">
      <c r="A302" s="26">
        <v>42768</v>
      </c>
      <c r="B302" s="17">
        <v>0.64110429447852757</v>
      </c>
      <c r="C302" s="17">
        <v>0.14417177914110429</v>
      </c>
      <c r="D302" s="17">
        <v>0.21472392638036811</v>
      </c>
      <c r="E302" s="16">
        <f t="shared" si="8"/>
        <v>0.99999999999999989</v>
      </c>
      <c r="F302" s="17">
        <f t="shared" si="9"/>
        <v>0.42638036809815949</v>
      </c>
      <c r="G302" s="19">
        <v>55303.11</v>
      </c>
    </row>
    <row r="303" spans="1:7">
      <c r="A303" s="26">
        <v>42775</v>
      </c>
      <c r="B303" s="17">
        <v>0.5901639344262295</v>
      </c>
      <c r="C303" s="17">
        <v>0.16939890710382513</v>
      </c>
      <c r="D303" s="17">
        <v>0.24043715846994534</v>
      </c>
      <c r="E303" s="16">
        <f t="shared" si="8"/>
        <v>1</v>
      </c>
      <c r="F303" s="17">
        <f t="shared" si="9"/>
        <v>0.34972677595628415</v>
      </c>
      <c r="G303" s="19">
        <v>56785.52</v>
      </c>
    </row>
    <row r="304" spans="1:7">
      <c r="A304" s="26">
        <v>42782</v>
      </c>
      <c r="B304" s="17">
        <v>0.65781710914454272</v>
      </c>
      <c r="C304" s="17">
        <v>0.15929203539823009</v>
      </c>
      <c r="D304" s="17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6">
        <v>42789</v>
      </c>
      <c r="B305" s="17">
        <v>0.6160714285714286</v>
      </c>
      <c r="C305" s="17">
        <v>0.16369047619047619</v>
      </c>
      <c r="D305" s="17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6">
        <v>42796</v>
      </c>
      <c r="B306" s="17">
        <v>0.63905325443786987</v>
      </c>
      <c r="C306" s="17">
        <v>0.13905325443786981</v>
      </c>
      <c r="D306" s="17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6">
        <v>42803</v>
      </c>
      <c r="B307" s="17">
        <v>0.56764705882352939</v>
      </c>
      <c r="C307" s="17">
        <v>0.17941176470588235</v>
      </c>
      <c r="D307" s="17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6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6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6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6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6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6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6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6">
        <v>42859</v>
      </c>
      <c r="B315" s="17">
        <v>0.5321100917431193</v>
      </c>
      <c r="C315" s="17">
        <v>0.21559633027522937</v>
      </c>
      <c r="D315" s="17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6">
        <v>42866</v>
      </c>
      <c r="B316" s="17">
        <v>0.5461538461538461</v>
      </c>
      <c r="C316" s="17">
        <v>0.23076923076923078</v>
      </c>
      <c r="D316" s="17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6">
        <v>42873</v>
      </c>
      <c r="B317" s="17">
        <v>0.48969072164948452</v>
      </c>
      <c r="C317" s="17">
        <v>0.21649484536082475</v>
      </c>
      <c r="D317" s="17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6">
        <v>42880</v>
      </c>
      <c r="B318" s="17">
        <v>0.50490196078431371</v>
      </c>
      <c r="C318" s="17">
        <v>0.18137254901960784</v>
      </c>
      <c r="D318" s="17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6">
        <v>42887</v>
      </c>
      <c r="B319" s="17">
        <v>0.42452830188679247</v>
      </c>
      <c r="C319" s="17">
        <v>0.19811320754716982</v>
      </c>
      <c r="D319" s="17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6">
        <v>42894</v>
      </c>
      <c r="B320" s="17">
        <v>0.40174672489082969</v>
      </c>
      <c r="C320" s="17">
        <v>0.2183406113537118</v>
      </c>
      <c r="D320" s="17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6">
        <v>42901</v>
      </c>
      <c r="B321" s="17">
        <v>0.43359375</v>
      </c>
      <c r="C321" s="17">
        <v>0.20703125</v>
      </c>
      <c r="D321" s="17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6">
        <v>42908</v>
      </c>
      <c r="B322" s="17">
        <v>0.41860465116279072</v>
      </c>
      <c r="C322" s="17">
        <v>0.22325581395348837</v>
      </c>
      <c r="D322" s="17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6">
        <v>42915</v>
      </c>
      <c r="B323" s="17">
        <v>0.44748858447488582</v>
      </c>
      <c r="C323" s="17">
        <v>0.19178082191780821</v>
      </c>
      <c r="D323" s="17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6">
        <v>42922</v>
      </c>
      <c r="B324" s="17">
        <v>0.37944664031620551</v>
      </c>
      <c r="C324" s="17">
        <v>0.24505928853754941</v>
      </c>
      <c r="D324" s="17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6">
        <v>42929</v>
      </c>
      <c r="B325" s="17">
        <v>0.39114391143911437</v>
      </c>
      <c r="C325" s="17">
        <v>0.22509225092250923</v>
      </c>
      <c r="D325" s="17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6">
        <v>42936</v>
      </c>
      <c r="B326" s="17">
        <v>0.47867298578199052</v>
      </c>
      <c r="C326" s="17">
        <v>0.18483412322274881</v>
      </c>
      <c r="D326" s="17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6">
        <v>42943</v>
      </c>
      <c r="B327" s="17">
        <v>0.41968911917098445</v>
      </c>
      <c r="C327" s="17">
        <v>0.19170984455958548</v>
      </c>
      <c r="D327" s="17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6">
        <v>42950</v>
      </c>
      <c r="B328" s="17">
        <v>0.44549763033175355</v>
      </c>
      <c r="C328" s="17">
        <v>0.22274881516587677</v>
      </c>
      <c r="D328" s="17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6">
        <v>42957</v>
      </c>
      <c r="B329" s="17">
        <v>0.49009900990099009</v>
      </c>
      <c r="C329" s="17">
        <v>0.18811881188118812</v>
      </c>
      <c r="D329" s="17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6">
        <v>42964</v>
      </c>
      <c r="B330" s="17">
        <v>0.40909090909090912</v>
      </c>
      <c r="C330" s="17">
        <v>0.18636363636363637</v>
      </c>
      <c r="D330" s="17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6">
        <v>42971</v>
      </c>
      <c r="B331" s="17">
        <v>0.46046511627906977</v>
      </c>
      <c r="C331" s="17">
        <v>0.18139534883720931</v>
      </c>
      <c r="D331" s="17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6">
        <v>42978</v>
      </c>
      <c r="B332" s="17">
        <v>0.54377880184331795</v>
      </c>
      <c r="C332" s="17">
        <v>0.15207373271889402</v>
      </c>
      <c r="D332" s="17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6">
        <v>42985</v>
      </c>
      <c r="B333" s="17">
        <v>0.48249027237354086</v>
      </c>
      <c r="C333" s="17">
        <v>0.1828793774319066</v>
      </c>
      <c r="D333" s="17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6">
        <v>42992</v>
      </c>
      <c r="B334" s="17">
        <v>0.45454545454545453</v>
      </c>
      <c r="C334" s="17">
        <v>0.16883116883116883</v>
      </c>
      <c r="D334" s="17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6">
        <v>42999</v>
      </c>
      <c r="B335" s="17">
        <v>0.41333333333333333</v>
      </c>
      <c r="C335" s="17">
        <v>0.2088888888888889</v>
      </c>
      <c r="D335" s="17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6">
        <v>43006</v>
      </c>
      <c r="B336" s="17">
        <v>0.40928270042194093</v>
      </c>
      <c r="C336" s="17">
        <v>0.19831223628691982</v>
      </c>
      <c r="D336" s="17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6">
        <v>43013</v>
      </c>
      <c r="B337" s="17">
        <v>0.4219409282700422</v>
      </c>
      <c r="C337" s="17">
        <v>0.16455696202531644</v>
      </c>
      <c r="D337" s="17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6">
        <v>43020</v>
      </c>
      <c r="B338" s="17">
        <v>0.46184738955823296</v>
      </c>
      <c r="C338" s="17">
        <v>0.18473895582329317</v>
      </c>
      <c r="D338" s="17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6">
        <v>43027</v>
      </c>
      <c r="B339" s="17">
        <v>0.43891402714932126</v>
      </c>
      <c r="C339" s="17">
        <v>0.13122171945701358</v>
      </c>
      <c r="D339" s="17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6">
        <v>43034</v>
      </c>
      <c r="B340" s="17">
        <v>0.37931034482758619</v>
      </c>
      <c r="C340" s="17">
        <v>0.17672413793103448</v>
      </c>
      <c r="D340" s="17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6">
        <v>43041</v>
      </c>
      <c r="B341" s="17">
        <v>0.35537190082644626</v>
      </c>
      <c r="C341" s="17">
        <v>0.16942148760330578</v>
      </c>
      <c r="D341" s="17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6">
        <v>43048</v>
      </c>
      <c r="B342" s="17">
        <v>0.3146067415730337</v>
      </c>
      <c r="C342" s="17">
        <v>0.19101123595505617</v>
      </c>
      <c r="D342" s="17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6">
        <v>43055</v>
      </c>
      <c r="B343" s="17">
        <v>0.27500000000000002</v>
      </c>
      <c r="C343" s="17">
        <v>0.13928571428571429</v>
      </c>
      <c r="D343" s="17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6">
        <v>43062</v>
      </c>
      <c r="B344" s="17">
        <v>0.37457044673539519</v>
      </c>
      <c r="C344" s="17">
        <v>0.15807560137457044</v>
      </c>
      <c r="D344" s="17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6">
        <v>43069</v>
      </c>
      <c r="B345" s="17">
        <v>0.25690607734806631</v>
      </c>
      <c r="C345" s="17">
        <v>0.1132596685082873</v>
      </c>
      <c r="D345" s="17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6">
        <v>43076</v>
      </c>
      <c r="B346" s="17">
        <v>0.36417910447761193</v>
      </c>
      <c r="C346" s="17">
        <v>0.16119402985074627</v>
      </c>
      <c r="D346" s="17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6">
        <v>43083</v>
      </c>
      <c r="B347" s="17">
        <v>0.36949152542372882</v>
      </c>
      <c r="C347" s="17">
        <v>0.17966101694915254</v>
      </c>
      <c r="D347" s="17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6">
        <v>43090</v>
      </c>
      <c r="B348" s="17">
        <v>0.40293040293040294</v>
      </c>
      <c r="C348" s="17">
        <v>0.19047619047619047</v>
      </c>
      <c r="D348" s="17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6">
        <v>43097</v>
      </c>
      <c r="B349" s="17">
        <v>0.36787564766839376</v>
      </c>
      <c r="C349" s="17">
        <v>0.17098445595854922</v>
      </c>
      <c r="D349" s="17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6">
        <v>43104</v>
      </c>
      <c r="B350" s="17">
        <v>0.47265625</v>
      </c>
      <c r="C350" s="17">
        <v>0.1953125</v>
      </c>
      <c r="D350" s="17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6">
        <v>43111</v>
      </c>
      <c r="B351" s="17">
        <v>0.51877133105802042</v>
      </c>
      <c r="C351" s="17">
        <v>0.17747440273037543</v>
      </c>
      <c r="D351" s="17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6">
        <v>43118</v>
      </c>
      <c r="B352" s="17">
        <v>0.51301115241635686</v>
      </c>
      <c r="C352" s="17">
        <v>0.14126394052044611</v>
      </c>
      <c r="D352" s="17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6">
        <v>43125</v>
      </c>
      <c r="B353" s="17">
        <v>0.55852842809364545</v>
      </c>
      <c r="C353" s="17">
        <v>0.14715719063545152</v>
      </c>
      <c r="D353" s="17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6">
        <v>43132</v>
      </c>
      <c r="B354" s="17">
        <v>0.41201716738197425</v>
      </c>
      <c r="C354" s="17">
        <v>0.16738197424892703</v>
      </c>
      <c r="D354" s="17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6">
        <v>43139</v>
      </c>
      <c r="B355" s="17">
        <v>0.354014598540146</v>
      </c>
      <c r="C355" s="17">
        <v>0.17153284671532848</v>
      </c>
      <c r="D355" s="17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6">
        <v>43146</v>
      </c>
      <c r="B356" s="17">
        <v>0.39603960396039606</v>
      </c>
      <c r="C356" s="17">
        <v>0.16501650165016502</v>
      </c>
      <c r="D356" s="17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6">
        <v>43153</v>
      </c>
      <c r="B357" s="17">
        <v>0.3473684210526316</v>
      </c>
      <c r="C357" s="17">
        <v>0.17192982456140352</v>
      </c>
      <c r="D357" s="17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6">
        <v>43160</v>
      </c>
      <c r="B358" s="17">
        <v>0.3046875</v>
      </c>
      <c r="C358" s="17">
        <v>0.20703125</v>
      </c>
      <c r="D358" s="17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6">
        <v>43167</v>
      </c>
      <c r="B359" s="17">
        <v>0.29133858267716534</v>
      </c>
      <c r="C359" s="17">
        <v>0.1889763779527559</v>
      </c>
      <c r="D359" s="17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6">
        <v>43174</v>
      </c>
      <c r="B360" s="17">
        <v>0.30830039525691699</v>
      </c>
      <c r="C360" s="17">
        <v>0.18972332015810275</v>
      </c>
      <c r="D360" s="17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6">
        <v>43181</v>
      </c>
      <c r="B361" s="17">
        <v>0.2574626865671642</v>
      </c>
      <c r="C361" s="17">
        <v>0.16417910447761194</v>
      </c>
      <c r="D361" s="17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6">
        <v>43188</v>
      </c>
      <c r="B362" s="17">
        <v>0.24221453287197231</v>
      </c>
      <c r="C362" s="17">
        <v>0.20069204152249134</v>
      </c>
      <c r="D362" s="17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6">
        <v>43195</v>
      </c>
      <c r="B363" s="17">
        <v>0.2537313432835821</v>
      </c>
      <c r="C363" s="17">
        <v>0.19402985074626866</v>
      </c>
      <c r="D363" s="17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6">
        <v>43202</v>
      </c>
      <c r="B364" s="17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6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6">
        <v>43216</v>
      </c>
      <c r="B366" s="17">
        <v>0.31739130434782609</v>
      </c>
      <c r="C366" s="17">
        <v>0.11739130434782609</v>
      </c>
      <c r="D366" s="17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6">
        <v>43223</v>
      </c>
      <c r="B367" s="17">
        <v>0.27777777777777779</v>
      </c>
      <c r="C367" s="17">
        <v>0.18686868686868688</v>
      </c>
      <c r="D367" s="17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6">
        <v>43230</v>
      </c>
      <c r="B368" s="17">
        <v>0.2818181818181818</v>
      </c>
      <c r="C368" s="17">
        <v>0.15454545454545454</v>
      </c>
      <c r="D368" s="17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6">
        <v>43237</v>
      </c>
      <c r="B369" s="17">
        <v>0.33333333333333331</v>
      </c>
      <c r="C369" s="17">
        <v>0.21759259259259259</v>
      </c>
      <c r="D369" s="17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6">
        <v>43244</v>
      </c>
      <c r="B370" s="17">
        <v>0.29918032786885246</v>
      </c>
      <c r="C370" s="17">
        <v>0.1721311475409836</v>
      </c>
      <c r="D370" s="17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28">
        <v>43251</v>
      </c>
      <c r="B371" s="17">
        <v>0.26556016597510373</v>
      </c>
      <c r="C371" s="17">
        <v>0.17427385892116182</v>
      </c>
      <c r="D371" s="17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28">
        <v>43258</v>
      </c>
      <c r="B372" s="17">
        <v>0.29665071770334928</v>
      </c>
      <c r="C372" s="17">
        <v>0.18660287081339713</v>
      </c>
      <c r="D372" s="17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28">
        <v>43265</v>
      </c>
      <c r="B373" s="17">
        <v>0.33649289099526064</v>
      </c>
      <c r="C373" s="17">
        <v>0.19431279620853081</v>
      </c>
      <c r="D373" s="17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28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28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28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28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28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28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28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28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28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28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28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28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28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28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28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28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28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28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28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28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28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28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28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28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28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28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28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28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28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28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28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28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28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28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28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28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28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28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28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28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28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28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28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28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28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28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28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28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28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28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28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28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28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28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28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28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28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28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28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28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28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28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28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28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28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28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28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28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28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28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28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28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28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28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28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28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28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28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28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28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28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28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28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28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28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28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28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28">
        <v>43881</v>
      </c>
      <c r="B461" s="15">
        <v>0.47699999999999998</v>
      </c>
      <c r="C461" s="15">
        <v>0.23400000000000001</v>
      </c>
      <c r="D461" s="15">
        <v>0.29199999999999998</v>
      </c>
      <c r="E461" s="29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28">
        <v>43888</v>
      </c>
      <c r="B462" s="15">
        <v>0.39600000000000002</v>
      </c>
      <c r="C462" s="15">
        <v>0.23300000000000001</v>
      </c>
      <c r="D462" s="15">
        <v>0.37</v>
      </c>
      <c r="E462" s="29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28">
        <v>43895</v>
      </c>
      <c r="B463" s="15">
        <v>0.35399999999999998</v>
      </c>
      <c r="C463" s="15">
        <v>0.123</v>
      </c>
      <c r="D463" s="15">
        <v>0.52400000000000002</v>
      </c>
      <c r="E463" s="29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28">
        <v>43902</v>
      </c>
      <c r="B464" s="15">
        <v>0.30399999999999999</v>
      </c>
      <c r="C464" s="15">
        <v>0.16200000000000001</v>
      </c>
      <c r="D464" s="15">
        <v>0.53400000000000003</v>
      </c>
      <c r="E464" s="29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28">
        <v>43909</v>
      </c>
      <c r="B465" s="15">
        <v>0.313</v>
      </c>
      <c r="C465" s="15">
        <v>0.19800000000000001</v>
      </c>
      <c r="D465" s="15">
        <v>0.49</v>
      </c>
      <c r="E465" s="29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28">
        <v>43916</v>
      </c>
      <c r="B466" s="15">
        <v>0.311</v>
      </c>
      <c r="C466" s="15">
        <v>0.19800000000000001</v>
      </c>
      <c r="D466" s="15">
        <v>0.49099999999999999</v>
      </c>
      <c r="E466" s="29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28">
        <v>43923</v>
      </c>
      <c r="B467" s="15">
        <v>0.33739837398373984</v>
      </c>
      <c r="C467" s="17">
        <v>0.2073170731707317</v>
      </c>
      <c r="D467" s="17">
        <v>0.45528455284552843</v>
      </c>
      <c r="E467" s="29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28">
        <v>43930</v>
      </c>
      <c r="B468" s="15">
        <v>0.33196721311475408</v>
      </c>
      <c r="C468" s="17">
        <v>0.23770491803278687</v>
      </c>
      <c r="D468" s="17">
        <v>0.43032786885245899</v>
      </c>
      <c r="E468" s="29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28">
        <v>43937</v>
      </c>
      <c r="B469" s="15">
        <v>0.45454545454545453</v>
      </c>
      <c r="C469" s="17">
        <v>0.18181818181818182</v>
      </c>
      <c r="D469" s="17">
        <v>0.36363636363636365</v>
      </c>
      <c r="E469" s="29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28">
        <v>43944</v>
      </c>
      <c r="B470" s="15">
        <v>0.36</v>
      </c>
      <c r="C470" s="17">
        <v>0.28000000000000003</v>
      </c>
      <c r="D470" s="17">
        <v>0.36</v>
      </c>
      <c r="E470" s="29">
        <f t="shared" si="18"/>
        <v>1</v>
      </c>
      <c r="F470" s="15">
        <f t="shared" si="19"/>
        <v>0</v>
      </c>
      <c r="G470" s="19">
        <v>45450.43</v>
      </c>
    </row>
    <row r="471" spans="1:7">
      <c r="A471" s="28">
        <v>43951</v>
      </c>
      <c r="B471" s="15">
        <v>0.39915966386554624</v>
      </c>
      <c r="C471" s="17">
        <v>0.23109243697478993</v>
      </c>
      <c r="D471" s="17">
        <v>0.36974789915966388</v>
      </c>
      <c r="E471" s="29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28">
        <v>43958</v>
      </c>
      <c r="B472" s="15">
        <v>0.36036036036036034</v>
      </c>
      <c r="C472" s="17">
        <v>0.27027027027027029</v>
      </c>
      <c r="D472" s="17">
        <v>0.36936936936936937</v>
      </c>
      <c r="E472" s="29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28">
        <v>43965</v>
      </c>
      <c r="B473" s="15">
        <v>0.40975609756097559</v>
      </c>
      <c r="C473" s="17">
        <v>0.25853658536585367</v>
      </c>
      <c r="D473" s="17">
        <v>0.33170731707317075</v>
      </c>
      <c r="E473" s="29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28">
        <v>43972</v>
      </c>
      <c r="B474" s="15">
        <v>0.47959183673469385</v>
      </c>
      <c r="C474" s="17">
        <v>0.21938775510204081</v>
      </c>
      <c r="D474" s="17">
        <v>0.30102040816326531</v>
      </c>
      <c r="E474" s="29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28">
        <v>43979</v>
      </c>
      <c r="B475" s="15">
        <v>0.45070422535211269</v>
      </c>
      <c r="C475" s="17">
        <v>0.22535211267605634</v>
      </c>
      <c r="D475" s="17">
        <v>0.323943661971831</v>
      </c>
      <c r="E475" s="29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28">
        <v>43986</v>
      </c>
      <c r="B476" s="15">
        <v>0.52403846153846156</v>
      </c>
      <c r="C476" s="17">
        <v>0.24519230769230768</v>
      </c>
      <c r="D476" s="17">
        <v>0.23076923076923078</v>
      </c>
      <c r="E476" s="29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28">
        <v>43993</v>
      </c>
      <c r="B477" s="15">
        <v>0.52991452991452992</v>
      </c>
      <c r="C477" s="17">
        <v>0.23504273504273504</v>
      </c>
      <c r="D477" s="17">
        <v>0.23504273504273504</v>
      </c>
      <c r="E477" s="29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28">
        <v>44000</v>
      </c>
      <c r="B478" s="15">
        <v>0.47859922178988329</v>
      </c>
      <c r="C478" s="17">
        <v>0.27626459143968873</v>
      </c>
      <c r="D478" s="17">
        <v>0.24513618677042801</v>
      </c>
      <c r="E478" s="29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0">
        <v>44007</v>
      </c>
      <c r="B479" s="15">
        <v>0.48178137651821862</v>
      </c>
      <c r="C479" s="17">
        <v>0.291497975708502</v>
      </c>
      <c r="D479" s="17">
        <v>0.22672064777327935</v>
      </c>
      <c r="E479" s="29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0">
        <v>44014</v>
      </c>
      <c r="B480" s="15">
        <v>0.45689655172413796</v>
      </c>
      <c r="C480" s="17">
        <v>0.30172413793103448</v>
      </c>
      <c r="D480" s="17">
        <v>0.2413793103448276</v>
      </c>
      <c r="E480" s="29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0">
        <v>44021</v>
      </c>
      <c r="B481" s="15">
        <v>0.48292682926829267</v>
      </c>
      <c r="C481" s="17">
        <v>0.3073170731707317</v>
      </c>
      <c r="D481" s="17">
        <v>0.2097560975609756</v>
      </c>
      <c r="E481" s="29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28">
        <v>44028</v>
      </c>
      <c r="B482" s="15">
        <v>0.4329004329004329</v>
      </c>
      <c r="C482" s="17">
        <v>0.26839826839826841</v>
      </c>
      <c r="D482" s="17">
        <v>0.29870129870129869</v>
      </c>
      <c r="E482" s="29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1">
        <v>44035</v>
      </c>
      <c r="B483" s="15">
        <v>0.47685185185185186</v>
      </c>
      <c r="C483" s="17">
        <v>0.29629629629629628</v>
      </c>
      <c r="D483" s="17">
        <v>0.22685185185185186</v>
      </c>
      <c r="E483" s="29">
        <f t="shared" si="18"/>
        <v>1</v>
      </c>
      <c r="F483" s="15">
        <f t="shared" si="19"/>
        <v>0.25</v>
      </c>
      <c r="G483" s="19">
        <v>51890.42</v>
      </c>
    </row>
    <row r="484" spans="1:7">
      <c r="A484" s="21">
        <v>44042</v>
      </c>
      <c r="B484" s="17">
        <v>0.44776119402985076</v>
      </c>
      <c r="C484" s="17">
        <v>0.29353233830845771</v>
      </c>
      <c r="D484" s="17">
        <v>0.25870646766169153</v>
      </c>
      <c r="E484" s="29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28">
        <v>44049</v>
      </c>
      <c r="B485" s="33">
        <v>0.45145631067961167</v>
      </c>
      <c r="C485" s="33">
        <v>0.24757281553398058</v>
      </c>
      <c r="D485" s="33">
        <v>0.30097087378640774</v>
      </c>
      <c r="E485" s="31">
        <f t="shared" si="18"/>
        <v>1</v>
      </c>
      <c r="F485" s="32">
        <f t="shared" si="19"/>
        <v>0.15048543689320393</v>
      </c>
      <c r="G485" s="34">
        <v>51816.87</v>
      </c>
    </row>
    <row r="486" spans="1:7">
      <c r="A486" s="21">
        <v>44056</v>
      </c>
      <c r="B486" s="17">
        <v>0.46107784431137727</v>
      </c>
      <c r="C486" s="17">
        <v>0.31736526946107785</v>
      </c>
      <c r="D486" s="17">
        <v>0.22155688622754491</v>
      </c>
      <c r="E486" s="29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1">
        <v>44063</v>
      </c>
      <c r="B487" s="17">
        <v>0.44642857142857145</v>
      </c>
      <c r="C487" s="17">
        <v>0.29761904761904762</v>
      </c>
      <c r="D487" s="17">
        <v>0.25595238095238093</v>
      </c>
      <c r="E487" s="29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1">
        <v>44070</v>
      </c>
      <c r="B488" s="17">
        <v>0.44970414201183434</v>
      </c>
      <c r="C488" s="17">
        <v>0.28994082840236685</v>
      </c>
      <c r="D488" s="17">
        <v>0.26035502958579881</v>
      </c>
      <c r="E488" s="29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1">
        <v>44077</v>
      </c>
      <c r="B489" s="17">
        <v>0.41618497109826591</v>
      </c>
      <c r="C489" s="17">
        <v>0.27167630057803466</v>
      </c>
      <c r="D489" s="17">
        <v>0.31213872832369943</v>
      </c>
      <c r="E489" s="29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1">
        <v>44084</v>
      </c>
      <c r="B490" s="17">
        <v>0.42021276595744683</v>
      </c>
      <c r="C490" s="17">
        <v>0.19680851063829788</v>
      </c>
      <c r="D490" s="17">
        <v>0.38297872340425532</v>
      </c>
      <c r="E490" s="29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1">
        <v>44091</v>
      </c>
      <c r="B491" s="17">
        <v>0.42261904761904762</v>
      </c>
      <c r="C491" s="17">
        <v>0.23214285714285715</v>
      </c>
      <c r="D491" s="17">
        <v>0.34523809523809523</v>
      </c>
      <c r="E491" s="29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1">
        <v>44098</v>
      </c>
      <c r="B492" s="17">
        <v>0.42758620689655175</v>
      </c>
      <c r="C492" s="17">
        <v>0.2413793103448276</v>
      </c>
      <c r="D492" s="17">
        <v>0.33103448275862069</v>
      </c>
      <c r="E492" s="29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1">
        <v>44105</v>
      </c>
      <c r="B493" s="17">
        <v>0.41860465116279072</v>
      </c>
      <c r="C493" s="17">
        <v>0.26744186046511625</v>
      </c>
      <c r="D493" s="17">
        <v>0.31395348837209303</v>
      </c>
      <c r="E493" s="29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1">
        <v>44112</v>
      </c>
      <c r="B494" s="17">
        <v>0.37333333333333335</v>
      </c>
      <c r="C494" s="17">
        <v>0.27333333333333332</v>
      </c>
      <c r="D494" s="17">
        <v>0.35333333333333333</v>
      </c>
      <c r="E494" s="29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0">
        <v>44119</v>
      </c>
      <c r="B495" s="17">
        <v>0.30120481927710846</v>
      </c>
      <c r="C495" s="17">
        <v>0.28313253012048195</v>
      </c>
      <c r="D495" s="17">
        <v>0.41566265060240964</v>
      </c>
      <c r="E495" s="29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0">
        <v>44126</v>
      </c>
      <c r="B496" s="17">
        <v>0.25853658536585367</v>
      </c>
      <c r="C496" s="17">
        <v>0.24878048780487805</v>
      </c>
      <c r="D496" s="17">
        <v>0.49268292682926829</v>
      </c>
      <c r="E496" s="29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0">
        <v>44133</v>
      </c>
      <c r="B497" s="17">
        <v>0.29702970297029702</v>
      </c>
      <c r="C497" s="17">
        <v>0.20792079207920791</v>
      </c>
      <c r="D497" s="17">
        <v>0.49504950495049505</v>
      </c>
      <c r="E497" s="29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0">
        <v>44140</v>
      </c>
      <c r="B498" s="17">
        <v>0.35748792270531399</v>
      </c>
      <c r="C498" s="17">
        <v>0.21256038647342995</v>
      </c>
      <c r="D498" s="17">
        <v>0.42995169082125606</v>
      </c>
      <c r="E498" s="29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0">
        <v>44147</v>
      </c>
      <c r="B499" s="17">
        <v>0.45989304812834225</v>
      </c>
      <c r="C499" s="17">
        <v>0.22459893048128343</v>
      </c>
      <c r="D499" s="17">
        <v>0.31550802139037432</v>
      </c>
      <c r="E499" s="29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0">
        <v>44154</v>
      </c>
      <c r="B500" s="17">
        <v>0.53181818181818186</v>
      </c>
      <c r="C500" s="17">
        <v>0.19545454545454546</v>
      </c>
      <c r="D500" s="17">
        <v>0.27272727272727271</v>
      </c>
      <c r="E500" s="29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0">
        <v>44161</v>
      </c>
      <c r="B501" s="17">
        <v>0.48309178743961351</v>
      </c>
      <c r="C501" s="17">
        <v>0.2318840579710145</v>
      </c>
      <c r="D501" s="17">
        <v>0.28502415458937197</v>
      </c>
      <c r="E501" s="29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0">
        <v>44168</v>
      </c>
      <c r="B502" s="17">
        <v>0.51269035532994922</v>
      </c>
      <c r="C502" s="17">
        <v>0.18781725888324874</v>
      </c>
      <c r="D502" s="17">
        <v>0.29949238578680204</v>
      </c>
      <c r="E502" s="29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0">
        <v>44175</v>
      </c>
      <c r="B503" s="17">
        <v>0.55497382198952883</v>
      </c>
      <c r="C503" s="17">
        <v>0.20942408376963351</v>
      </c>
      <c r="D503" s="17">
        <v>0.2356020942408377</v>
      </c>
      <c r="E503" s="29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0">
        <v>44182</v>
      </c>
      <c r="B504" s="17">
        <v>0.47089947089947087</v>
      </c>
      <c r="C504" s="17">
        <v>0.23280423280423279</v>
      </c>
      <c r="D504" s="17">
        <v>0.29629629629629628</v>
      </c>
      <c r="E504" s="29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0">
        <v>44189</v>
      </c>
      <c r="B505" s="17">
        <v>0.46031746031746029</v>
      </c>
      <c r="C505" s="17">
        <v>0.23280423280423279</v>
      </c>
      <c r="D505" s="17">
        <v>0.30687830687830686</v>
      </c>
      <c r="E505" s="29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0">
        <v>44196</v>
      </c>
      <c r="B506" s="17">
        <v>0.55621301775147924</v>
      </c>
      <c r="C506" s="17">
        <v>0.20710059171597633</v>
      </c>
      <c r="D506" s="17">
        <v>0.23668639053254437</v>
      </c>
      <c r="E506" s="29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0">
        <v>44203</v>
      </c>
      <c r="B507" s="17">
        <v>0.57070707070707072</v>
      </c>
      <c r="C507" s="17">
        <v>0.17676767676767677</v>
      </c>
      <c r="D507" s="17">
        <v>0.25252525252525254</v>
      </c>
      <c r="E507" s="29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0">
        <v>44210</v>
      </c>
      <c r="B508" s="17">
        <v>0.56896551724137934</v>
      </c>
      <c r="C508" s="17">
        <v>0.21982758620689655</v>
      </c>
      <c r="D508" s="17">
        <v>0.21120689655172414</v>
      </c>
      <c r="E508" s="29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0">
        <v>44217</v>
      </c>
      <c r="B509" s="17">
        <v>0.46242774566473988</v>
      </c>
      <c r="C509" s="17">
        <v>0.24277456647398843</v>
      </c>
      <c r="D509" s="17">
        <v>0.2947976878612717</v>
      </c>
      <c r="E509" s="29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0">
        <v>44224</v>
      </c>
      <c r="B510" s="17">
        <v>0.47391304347826085</v>
      </c>
      <c r="C510" s="17">
        <v>0.22608695652173913</v>
      </c>
      <c r="D510" s="17">
        <v>0.3</v>
      </c>
      <c r="E510" s="29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0">
        <v>44231</v>
      </c>
      <c r="B511" s="17">
        <v>0.47572815533980584</v>
      </c>
      <c r="C511" s="17">
        <v>0.23786407766990292</v>
      </c>
      <c r="D511" s="17">
        <v>0.28640776699029125</v>
      </c>
      <c r="E511" s="29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0">
        <v>44238</v>
      </c>
      <c r="B512" s="17">
        <v>0.45959595959595961</v>
      </c>
      <c r="C512" s="17">
        <v>0.21717171717171718</v>
      </c>
      <c r="D512" s="17">
        <v>0.32323232323232326</v>
      </c>
      <c r="E512" s="29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0">
        <v>44245</v>
      </c>
      <c r="B513" s="17">
        <v>0.49723756906077349</v>
      </c>
      <c r="C513" s="17">
        <v>0.23756906077348067</v>
      </c>
      <c r="D513" s="17">
        <v>0.26519337016574585</v>
      </c>
      <c r="E513" s="29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0">
        <v>44252</v>
      </c>
      <c r="B514" s="17">
        <v>0.48341232227488151</v>
      </c>
      <c r="C514" s="17">
        <v>0.22274881516587677</v>
      </c>
      <c r="D514" s="17">
        <v>0.29383886255924169</v>
      </c>
      <c r="E514" s="29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0">
        <v>44259</v>
      </c>
      <c r="B515" s="17">
        <v>0.41666666666666669</v>
      </c>
      <c r="C515" s="17">
        <v>0.18333333333333332</v>
      </c>
      <c r="D515" s="17">
        <v>0.4</v>
      </c>
      <c r="E515" s="29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0">
        <v>44266</v>
      </c>
      <c r="B516" s="17">
        <v>0.44623655913978494</v>
      </c>
      <c r="C516" s="17">
        <v>0.22043010752688172</v>
      </c>
      <c r="D516" s="17">
        <v>0.33333333333333331</v>
      </c>
      <c r="E516" s="29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0">
        <v>44273</v>
      </c>
      <c r="B517" s="17">
        <v>0.378698224852071</v>
      </c>
      <c r="C517" s="17">
        <v>0.24852071005917159</v>
      </c>
      <c r="D517" s="17">
        <v>0.37278106508875741</v>
      </c>
      <c r="E517" s="29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0">
        <v>44280</v>
      </c>
      <c r="B518" s="17">
        <v>0.39378238341968913</v>
      </c>
      <c r="C518" s="17">
        <v>0.27979274611398963</v>
      </c>
      <c r="D518" s="17">
        <v>0.32642487046632124</v>
      </c>
      <c r="E518" s="29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0">
        <v>44287</v>
      </c>
      <c r="B519" s="17">
        <v>0.45569620253164556</v>
      </c>
      <c r="C519" s="17">
        <v>0.24050632911392406</v>
      </c>
      <c r="D519" s="17">
        <v>0.30379746835443039</v>
      </c>
      <c r="E519" s="29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5">
        <v>44294</v>
      </c>
      <c r="B520" s="33">
        <v>0.44198895027624308</v>
      </c>
      <c r="C520" s="33">
        <v>0.30386740331491713</v>
      </c>
      <c r="D520" s="33">
        <v>0.2541436464088398</v>
      </c>
      <c r="E520" s="31">
        <f t="shared" si="24"/>
        <v>1</v>
      </c>
      <c r="F520" s="32">
        <f t="shared" si="25"/>
        <v>0.18784530386740328</v>
      </c>
      <c r="G520" s="34">
        <v>59435.58</v>
      </c>
    </row>
    <row r="521" spans="1:7">
      <c r="A521" s="35">
        <v>44301</v>
      </c>
      <c r="B521" s="33">
        <v>0.48466257668711654</v>
      </c>
      <c r="C521" s="33">
        <v>0.22085889570552147</v>
      </c>
      <c r="D521" s="33">
        <v>0.29447852760736198</v>
      </c>
      <c r="E521" s="31">
        <f t="shared" si="24"/>
        <v>1</v>
      </c>
      <c r="F521" s="32">
        <f t="shared" si="25"/>
        <v>0.19018404907975456</v>
      </c>
      <c r="G521" s="34">
        <v>60279.93</v>
      </c>
    </row>
    <row r="522" spans="1:7">
      <c r="A522" s="35">
        <v>44308</v>
      </c>
      <c r="B522" s="33">
        <v>0.50310559006211175</v>
      </c>
      <c r="C522" s="33">
        <v>0.20496894409937888</v>
      </c>
      <c r="D522" s="33">
        <v>0.29192546583850931</v>
      </c>
      <c r="E522" s="31">
        <f t="shared" si="24"/>
        <v>1</v>
      </c>
      <c r="F522" s="32">
        <f t="shared" si="25"/>
        <v>0.21118012422360244</v>
      </c>
      <c r="G522" s="34">
        <v>59376.35</v>
      </c>
    </row>
    <row r="523" spans="1:7">
      <c r="A523" s="35">
        <v>44315</v>
      </c>
      <c r="B523" s="33">
        <v>0.5</v>
      </c>
      <c r="C523" s="33">
        <v>0.22368421052631579</v>
      </c>
      <c r="D523" s="33">
        <v>0.27631578947368424</v>
      </c>
      <c r="E523" s="31">
        <f t="shared" si="24"/>
        <v>1</v>
      </c>
      <c r="F523" s="32">
        <f t="shared" si="25"/>
        <v>0.22368421052631576</v>
      </c>
      <c r="G523" s="34">
        <v>61043.33</v>
      </c>
    </row>
    <row r="524" spans="1:7">
      <c r="A524" s="35">
        <v>44322</v>
      </c>
      <c r="B524" s="33">
        <v>0.45270270270270269</v>
      </c>
      <c r="C524" s="33">
        <v>0.22972972972972974</v>
      </c>
      <c r="D524" s="33">
        <v>0.31756756756756754</v>
      </c>
      <c r="E524" s="31">
        <f t="shared" si="24"/>
        <v>1</v>
      </c>
      <c r="F524" s="32">
        <f t="shared" si="25"/>
        <v>0.13513513513513514</v>
      </c>
      <c r="G524" s="34">
        <v>60898.92</v>
      </c>
    </row>
    <row r="525" spans="1:7">
      <c r="A525" s="35">
        <v>44329</v>
      </c>
      <c r="B525" s="33">
        <v>0.55900621118012417</v>
      </c>
      <c r="C525" s="33">
        <v>0.16149068322981366</v>
      </c>
      <c r="D525" s="33">
        <v>0.27950310559006208</v>
      </c>
      <c r="E525" s="31">
        <f t="shared" si="24"/>
        <v>0.99999999999999989</v>
      </c>
      <c r="F525" s="32">
        <f t="shared" si="25"/>
        <v>0.27950310559006208</v>
      </c>
      <c r="G525" s="34">
        <v>62004.52</v>
      </c>
    </row>
    <row r="526" spans="1:7">
      <c r="A526" s="35">
        <v>44336</v>
      </c>
      <c r="B526" s="33">
        <v>0.52105263157894732</v>
      </c>
      <c r="C526" s="33">
        <v>0.21052631578947367</v>
      </c>
      <c r="D526" s="33">
        <v>0.26842105263157895</v>
      </c>
      <c r="E526" s="31">
        <f t="shared" si="24"/>
        <v>1</v>
      </c>
      <c r="F526" s="32">
        <f t="shared" si="25"/>
        <v>0.25263157894736837</v>
      </c>
      <c r="G526" s="34">
        <v>63262.41</v>
      </c>
    </row>
    <row r="527" spans="1:7">
      <c r="A527" s="35">
        <v>44343</v>
      </c>
      <c r="B527" s="33">
        <v>0.54128440366972475</v>
      </c>
      <c r="C527" s="33">
        <v>0.22018348623853212</v>
      </c>
      <c r="D527" s="33">
        <v>0.23853211009174313</v>
      </c>
      <c r="E527" s="31">
        <f t="shared" si="24"/>
        <v>1</v>
      </c>
      <c r="F527" s="32">
        <f t="shared" si="25"/>
        <v>0.30275229357798161</v>
      </c>
      <c r="G527" s="34">
        <v>65400.51</v>
      </c>
    </row>
    <row r="528" spans="1:7">
      <c r="A528" s="35">
        <v>44350</v>
      </c>
      <c r="B528" s="33">
        <v>0.56204379562043794</v>
      </c>
      <c r="C528" s="33">
        <v>0.18978102189781021</v>
      </c>
      <c r="D528" s="33">
        <v>0.24817518248175183</v>
      </c>
      <c r="E528" s="31">
        <f t="shared" si="24"/>
        <v>1</v>
      </c>
      <c r="F528" s="32">
        <f t="shared" si="25"/>
        <v>0.31386861313868608</v>
      </c>
      <c r="G528" s="34">
        <v>66757.97</v>
      </c>
    </row>
    <row r="529" spans="1:7">
      <c r="A529" s="35">
        <v>44357</v>
      </c>
      <c r="B529" s="33">
        <v>0.50993377483443714</v>
      </c>
      <c r="C529" s="33">
        <v>0.19867549668874171</v>
      </c>
      <c r="D529" s="33">
        <v>0.29139072847682118</v>
      </c>
      <c r="E529" s="31">
        <f t="shared" si="24"/>
        <v>1</v>
      </c>
      <c r="F529" s="32">
        <f t="shared" si="25"/>
        <v>0.21854304635761596</v>
      </c>
      <c r="G529" s="34">
        <v>66507.19</v>
      </c>
    </row>
    <row r="530" spans="1:7">
      <c r="A530" s="35">
        <v>44364</v>
      </c>
      <c r="B530" s="33">
        <v>0.46710526315789475</v>
      </c>
      <c r="C530" s="33">
        <v>0.19736842105263158</v>
      </c>
      <c r="D530" s="33">
        <v>0.33552631578947367</v>
      </c>
      <c r="E530" s="31">
        <f t="shared" si="24"/>
        <v>1</v>
      </c>
      <c r="F530" s="32">
        <f t="shared" si="25"/>
        <v>0.13157894736842107</v>
      </c>
      <c r="G530" s="34">
        <v>65806.48</v>
      </c>
    </row>
    <row r="531" spans="1:7">
      <c r="A531" s="35">
        <v>44371</v>
      </c>
      <c r="B531" s="33">
        <v>0.33098591549295775</v>
      </c>
      <c r="C531" s="33">
        <v>0.28169014084507044</v>
      </c>
      <c r="D531" s="33">
        <v>0.38732394366197181</v>
      </c>
      <c r="E531" s="31">
        <f t="shared" si="24"/>
        <v>1</v>
      </c>
      <c r="F531" s="32">
        <f t="shared" si="25"/>
        <v>-5.6338028169014065E-2</v>
      </c>
      <c r="G531" s="34">
        <v>67745.39</v>
      </c>
    </row>
    <row r="532" spans="1:7">
      <c r="A532" s="35">
        <v>44378</v>
      </c>
      <c r="B532" s="33">
        <v>0.44252873563218392</v>
      </c>
      <c r="C532" s="33">
        <v>0.22988505747126436</v>
      </c>
      <c r="D532" s="33">
        <v>0.32758620689655171</v>
      </c>
      <c r="E532" s="31">
        <f t="shared" si="24"/>
        <v>1</v>
      </c>
      <c r="F532" s="32">
        <f t="shared" si="25"/>
        <v>0.11494252873563221</v>
      </c>
      <c r="G532" s="34">
        <v>66836.25</v>
      </c>
    </row>
    <row r="533" spans="1:7">
      <c r="A533" s="35">
        <v>44385</v>
      </c>
      <c r="B533" s="33">
        <v>0.40714285714285714</v>
      </c>
      <c r="C533" s="33">
        <v>0.32857142857142857</v>
      </c>
      <c r="D533" s="33">
        <v>0.26428571428571429</v>
      </c>
      <c r="E533" s="31">
        <f t="shared" si="24"/>
        <v>1</v>
      </c>
      <c r="F533" s="32">
        <f t="shared" si="25"/>
        <v>0.14285714285714285</v>
      </c>
      <c r="G533" s="34">
        <v>66598.05</v>
      </c>
    </row>
    <row r="534" spans="1:7">
      <c r="A534" s="35">
        <v>44392</v>
      </c>
      <c r="B534" s="33">
        <v>0.45588235294117646</v>
      </c>
      <c r="C534" s="33">
        <v>0.29411764705882354</v>
      </c>
      <c r="D534" s="33">
        <v>0.25</v>
      </c>
      <c r="E534" s="31">
        <f t="shared" si="24"/>
        <v>1</v>
      </c>
      <c r="F534" s="32">
        <f t="shared" si="25"/>
        <v>0.20588235294117646</v>
      </c>
      <c r="G534" s="34">
        <v>67292.59</v>
      </c>
    </row>
    <row r="535" spans="1:7">
      <c r="A535" s="35">
        <v>44399</v>
      </c>
      <c r="B535" s="33">
        <v>0.38728323699421963</v>
      </c>
      <c r="C535" s="33">
        <v>0.26011560693641617</v>
      </c>
      <c r="D535" s="33">
        <v>0.35260115606936415</v>
      </c>
      <c r="E535" s="31">
        <f t="shared" si="24"/>
        <v>0.99999999999999989</v>
      </c>
      <c r="F535" s="32">
        <f t="shared" si="25"/>
        <v>3.4682080924855474E-2</v>
      </c>
      <c r="G535" s="34">
        <v>66882.41</v>
      </c>
    </row>
    <row r="536" spans="1:7">
      <c r="A536" s="35">
        <v>44406</v>
      </c>
      <c r="B536" s="33">
        <v>0.45185185185185184</v>
      </c>
      <c r="C536" s="33">
        <v>0.2814814814814815</v>
      </c>
      <c r="D536" s="33">
        <v>0.26666666666666666</v>
      </c>
      <c r="E536" s="31">
        <f t="shared" si="24"/>
        <v>1</v>
      </c>
      <c r="F536" s="32">
        <f t="shared" si="25"/>
        <v>0.18518518518518517</v>
      </c>
      <c r="G536" s="34">
        <v>67833.05</v>
      </c>
    </row>
    <row r="537" spans="1:7">
      <c r="A537" s="35">
        <v>44413</v>
      </c>
      <c r="B537" s="33">
        <v>0.4</v>
      </c>
      <c r="C537" s="33">
        <v>0.25925925925925924</v>
      </c>
      <c r="D537" s="33">
        <v>0.34074074074074073</v>
      </c>
      <c r="E537" s="31">
        <f t="shared" si="24"/>
        <v>1</v>
      </c>
      <c r="F537" s="32">
        <f t="shared" si="25"/>
        <v>5.9259259259259289E-2</v>
      </c>
      <c r="G537" s="34">
        <v>68256.77</v>
      </c>
    </row>
    <row r="538" spans="1:7">
      <c r="A538" s="35">
        <v>44420</v>
      </c>
      <c r="B538" s="33">
        <v>0.37956204379562042</v>
      </c>
      <c r="C538" s="33">
        <v>0.29927007299270075</v>
      </c>
      <c r="D538" s="33">
        <v>0.32116788321167883</v>
      </c>
      <c r="E538" s="31">
        <f t="shared" si="24"/>
        <v>1</v>
      </c>
      <c r="F538" s="32">
        <f t="shared" si="25"/>
        <v>5.839416058394159E-2</v>
      </c>
      <c r="G538" s="34">
        <v>69076.800000000003</v>
      </c>
    </row>
    <row r="539" spans="1:7">
      <c r="A539" s="28">
        <v>44427</v>
      </c>
      <c r="B539" s="17">
        <v>0.55769230769230771</v>
      </c>
      <c r="C539" s="17">
        <v>0.16666666666666666</v>
      </c>
      <c r="D539" s="17">
        <v>0.27564102564102566</v>
      </c>
      <c r="E539" s="29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28">
        <v>44434</v>
      </c>
      <c r="B540" s="17">
        <v>0.50318471337579618</v>
      </c>
      <c r="C540" s="17">
        <v>0.24203821656050956</v>
      </c>
      <c r="D540" s="17">
        <v>0.25477707006369427</v>
      </c>
      <c r="E540" s="29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28">
        <v>44441</v>
      </c>
      <c r="B541" s="17">
        <v>0.50299401197604787</v>
      </c>
      <c r="C541" s="17">
        <v>0.22754491017964071</v>
      </c>
      <c r="D541" s="17">
        <v>0.26946107784431139</v>
      </c>
      <c r="E541" s="29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28">
        <v>44448</v>
      </c>
      <c r="B542" s="17">
        <v>0.55704697986577179</v>
      </c>
      <c r="C542" s="17">
        <v>0.18791946308724833</v>
      </c>
      <c r="D542" s="17">
        <v>0.25503355704697989</v>
      </c>
      <c r="E542" s="29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28">
        <v>44455</v>
      </c>
      <c r="B543" s="17">
        <v>0.51094890510948909</v>
      </c>
      <c r="C543" s="17">
        <v>0.21167883211678831</v>
      </c>
      <c r="D543" s="17">
        <v>0.27737226277372262</v>
      </c>
      <c r="E543" s="29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28">
        <v>44462</v>
      </c>
      <c r="B544" s="17">
        <v>0.48684210526315791</v>
      </c>
      <c r="C544" s="17">
        <v>0.24342105263157895</v>
      </c>
      <c r="D544" s="17">
        <v>0.26973684210526316</v>
      </c>
      <c r="E544" s="29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28">
        <v>44469</v>
      </c>
      <c r="B545" s="17">
        <v>0.42335766423357662</v>
      </c>
      <c r="C545" s="17">
        <v>0.26277372262773724</v>
      </c>
      <c r="D545" s="17">
        <v>0.31386861313868614</v>
      </c>
      <c r="E545" s="29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28">
        <v>44476</v>
      </c>
      <c r="B546" s="17">
        <v>0.41818181818181815</v>
      </c>
      <c r="C546" s="17">
        <v>0.25454545454545452</v>
      </c>
      <c r="D546" s="17">
        <v>0.32727272727272727</v>
      </c>
      <c r="E546" s="29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37">
        <v>44483</v>
      </c>
      <c r="B547" s="38">
        <v>0.45086705202312138</v>
      </c>
      <c r="C547" s="38">
        <v>0.24277456647398843</v>
      </c>
      <c r="D547" s="38">
        <v>0.30635838150289019</v>
      </c>
      <c r="E547" s="39">
        <f t="shared" si="24"/>
        <v>1</v>
      </c>
      <c r="F547" s="40">
        <f t="shared" si="25"/>
        <v>0.1445086705202312</v>
      </c>
      <c r="G547" s="41">
        <v>74524.78</v>
      </c>
    </row>
    <row r="548" spans="1:7">
      <c r="A548" s="28">
        <v>44490</v>
      </c>
      <c r="B548" s="33">
        <v>0.45029239766081869</v>
      </c>
      <c r="C548" s="33">
        <v>0.21052631578947367</v>
      </c>
      <c r="D548" s="33">
        <v>0.33918128654970758</v>
      </c>
      <c r="E548" s="31">
        <f t="shared" si="24"/>
        <v>0.99999999999999989</v>
      </c>
      <c r="F548" s="32">
        <f t="shared" si="25"/>
        <v>0.1111111111111111</v>
      </c>
      <c r="G548" s="34">
        <v>73818.53</v>
      </c>
    </row>
    <row r="549" spans="1:7">
      <c r="A549" s="28">
        <v>44497</v>
      </c>
      <c r="B549" s="15">
        <v>0.433</v>
      </c>
      <c r="C549" s="15">
        <v>0.28100000000000003</v>
      </c>
      <c r="D549" s="15">
        <v>0.28699999999999998</v>
      </c>
      <c r="E549" s="29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28">
        <v>44504</v>
      </c>
      <c r="B550" s="15">
        <v>0.45600000000000002</v>
      </c>
      <c r="C550" s="15">
        <v>0.247</v>
      </c>
      <c r="D550" s="15">
        <v>0.29699999999999999</v>
      </c>
      <c r="E550" s="29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28">
        <v>44511</v>
      </c>
      <c r="B551" s="15">
        <v>0.52200000000000002</v>
      </c>
      <c r="C551" s="15">
        <v>0.22600000000000001</v>
      </c>
      <c r="D551" s="15">
        <v>0.252</v>
      </c>
      <c r="E551" s="29">
        <f>SUM(B551:D551)</f>
        <v>1</v>
      </c>
      <c r="F551" s="15">
        <f>B551-D551</f>
        <v>0.27</v>
      </c>
      <c r="G551" s="19">
        <v>72794.960000000006</v>
      </c>
    </row>
    <row r="552" spans="1:7">
      <c r="A552" s="28">
        <v>44518</v>
      </c>
      <c r="B552" s="15">
        <v>0.42799999999999999</v>
      </c>
      <c r="C552" s="15">
        <v>0.221</v>
      </c>
      <c r="D552" s="15">
        <v>0.35199999999999998</v>
      </c>
      <c r="E552" s="29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28">
        <v>44525</v>
      </c>
      <c r="B553" s="15">
        <v>0.34</v>
      </c>
      <c r="C553" s="15">
        <v>0.20699999999999999</v>
      </c>
      <c r="D553" s="15">
        <v>0.45300000000000001</v>
      </c>
      <c r="E553" s="29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28">
        <v>44532</v>
      </c>
      <c r="B554" s="15">
        <v>0.317</v>
      </c>
      <c r="C554" s="15">
        <v>0.22800000000000001</v>
      </c>
      <c r="D554" s="15">
        <v>0.45500000000000002</v>
      </c>
      <c r="E554" s="29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28">
        <v>44539</v>
      </c>
      <c r="B555" s="15">
        <v>0.23400000000000001</v>
      </c>
      <c r="C555" s="15">
        <v>0.255</v>
      </c>
      <c r="D555" s="15">
        <v>0.51100000000000001</v>
      </c>
      <c r="E555" s="29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28">
        <v>44546</v>
      </c>
      <c r="B556" s="15">
        <v>0.27727272727272728</v>
      </c>
      <c r="C556" s="15">
        <v>0.22727272727272727</v>
      </c>
      <c r="D556" s="15">
        <v>0.49545454545454548</v>
      </c>
      <c r="E556" s="29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28">
        <v>44553</v>
      </c>
      <c r="B557" s="15">
        <v>0.29899999999999999</v>
      </c>
      <c r="C557" s="15">
        <v>0.26</v>
      </c>
      <c r="D557" s="15">
        <v>0.442</v>
      </c>
      <c r="E557" s="29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28">
        <v>44560</v>
      </c>
      <c r="B558" s="15">
        <v>0.35799999999999998</v>
      </c>
      <c r="C558" s="15">
        <v>0.28499999999999998</v>
      </c>
      <c r="D558" s="15">
        <v>0.35799999999999998</v>
      </c>
      <c r="E558" s="29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28">
        <v>44567</v>
      </c>
      <c r="B559" s="15">
        <v>0.49299999999999999</v>
      </c>
      <c r="C559" s="15">
        <v>0.308</v>
      </c>
      <c r="D559" s="15">
        <v>0.19900000000000001</v>
      </c>
      <c r="E559" s="29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28">
        <v>44574</v>
      </c>
      <c r="B560" s="15">
        <v>0.48299999999999998</v>
      </c>
      <c r="C560" s="15">
        <v>0.26700000000000002</v>
      </c>
      <c r="D560" s="15">
        <v>0.25</v>
      </c>
      <c r="E560" s="29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28">
        <v>44581</v>
      </c>
      <c r="B561" s="15">
        <v>0.45604395604395603</v>
      </c>
      <c r="C561" s="15">
        <v>0.28021978021978022</v>
      </c>
      <c r="D561" s="15">
        <v>0.26373626373626374</v>
      </c>
      <c r="E561" s="29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28">
        <v>44588</v>
      </c>
      <c r="B562" s="15">
        <v>0.3604060913705584</v>
      </c>
      <c r="C562" s="15">
        <v>0.24873096446700507</v>
      </c>
      <c r="D562" s="15">
        <v>0.39086294416243655</v>
      </c>
      <c r="E562" s="29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28">
        <v>44595</v>
      </c>
      <c r="B563" s="15">
        <v>0.36299999999999999</v>
      </c>
      <c r="C563" s="15">
        <v>0.24</v>
      </c>
      <c r="D563" s="15">
        <v>0.39700000000000002</v>
      </c>
      <c r="E563" s="29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28">
        <v>44602</v>
      </c>
      <c r="B564" s="15">
        <v>0.36363636363636365</v>
      </c>
      <c r="C564" s="15">
        <v>0.29870129870129869</v>
      </c>
      <c r="D564" s="15">
        <v>0.33766233766233766</v>
      </c>
      <c r="E564" s="29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28">
        <v>44609</v>
      </c>
      <c r="B565" s="15">
        <v>0.42857142857142855</v>
      </c>
      <c r="C565" s="15">
        <v>0.25396825396825395</v>
      </c>
      <c r="D565" s="15">
        <v>0.31746031746031744</v>
      </c>
      <c r="E565" s="29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28">
        <v>44616</v>
      </c>
      <c r="B566" s="15">
        <v>0.30645161290322581</v>
      </c>
      <c r="C566" s="15">
        <v>0.24193548387096775</v>
      </c>
      <c r="D566" s="15">
        <v>0.45161290322580644</v>
      </c>
      <c r="E566" s="29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28">
        <v>44623</v>
      </c>
      <c r="B567" s="15">
        <v>0.33944954128440369</v>
      </c>
      <c r="C567" s="15">
        <v>0.22935779816513763</v>
      </c>
      <c r="D567" s="15">
        <v>0.43119266055045874</v>
      </c>
      <c r="E567" s="29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28">
        <v>44630</v>
      </c>
      <c r="B568" s="15">
        <v>0.34677419354838712</v>
      </c>
      <c r="C568" s="15">
        <v>0.20967741935483872</v>
      </c>
      <c r="D568" s="15">
        <v>0.44354838709677419</v>
      </c>
      <c r="E568" s="29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28">
        <v>44637</v>
      </c>
      <c r="B569" s="15">
        <v>0.30534351145038169</v>
      </c>
      <c r="C569" s="15">
        <v>0.27480916030534353</v>
      </c>
      <c r="D569" s="15">
        <v>0.41984732824427479</v>
      </c>
      <c r="E569" s="29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28">
        <v>44644</v>
      </c>
      <c r="B570" s="15">
        <v>0.38793103448275862</v>
      </c>
      <c r="C570" s="15">
        <v>0.25</v>
      </c>
      <c r="D570" s="15">
        <v>0.36206896551724138</v>
      </c>
      <c r="E570" s="29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28">
        <v>44651</v>
      </c>
      <c r="B571" s="15">
        <v>0.41699999999999998</v>
      </c>
      <c r="C571" s="15">
        <v>0.25</v>
      </c>
      <c r="D571" s="15">
        <v>0.33300000000000002</v>
      </c>
      <c r="E571" s="29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28">
        <v>44658</v>
      </c>
      <c r="B572" s="15">
        <v>0.40170940170940173</v>
      </c>
      <c r="C572" s="15">
        <v>0.22222222222222221</v>
      </c>
      <c r="D572" s="15">
        <v>0.37606837606837606</v>
      </c>
      <c r="E572" s="29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28">
        <v>44665</v>
      </c>
      <c r="B573" s="15">
        <v>0.33636363636363636</v>
      </c>
      <c r="C573" s="15">
        <v>0.25454545454545452</v>
      </c>
      <c r="D573" s="15">
        <v>0.40909090909090912</v>
      </c>
      <c r="E573" s="29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28">
        <v>44672</v>
      </c>
      <c r="B574" s="15">
        <v>0.30841121495327101</v>
      </c>
      <c r="C574" s="15">
        <v>0.29906542056074764</v>
      </c>
      <c r="D574" s="15">
        <v>0.3925233644859813</v>
      </c>
      <c r="E574" s="29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28">
        <v>44679</v>
      </c>
      <c r="B575" s="15">
        <v>0.26804123711340205</v>
      </c>
      <c r="C575" s="15">
        <v>0.25773195876288657</v>
      </c>
      <c r="D575" s="15">
        <v>0.47422680412371132</v>
      </c>
      <c r="E575" s="29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28">
        <v>44686</v>
      </c>
      <c r="B576" s="15">
        <v>0.2857142857142857</v>
      </c>
      <c r="C576" s="15">
        <v>0.1875</v>
      </c>
      <c r="D576" s="15">
        <v>0.5267857142857143</v>
      </c>
      <c r="E576" s="29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28">
        <v>44693</v>
      </c>
      <c r="B577" s="15">
        <v>0.19075144508670519</v>
      </c>
      <c r="C577" s="15">
        <v>0.24277456647398843</v>
      </c>
      <c r="D577" s="15">
        <v>0.56647398843930641</v>
      </c>
      <c r="E577" s="29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28">
        <v>44700</v>
      </c>
      <c r="B578" s="15">
        <v>0.26153846153846155</v>
      </c>
      <c r="C578" s="15">
        <v>0.23076923076923078</v>
      </c>
      <c r="D578" s="15">
        <v>0.50769230769230766</v>
      </c>
      <c r="E578" s="29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28">
        <v>44707</v>
      </c>
      <c r="B579" s="15">
        <v>0.38524590163934425</v>
      </c>
      <c r="C579" s="15">
        <v>0.19672131147540983</v>
      </c>
      <c r="D579" s="15">
        <v>0.41803278688524592</v>
      </c>
      <c r="E579" s="29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28">
        <v>44714</v>
      </c>
      <c r="B580" s="15">
        <v>0.36099999999999999</v>
      </c>
      <c r="C580" s="15">
        <v>0.28599999999999998</v>
      </c>
      <c r="D580" s="15">
        <v>0.35299999999999998</v>
      </c>
      <c r="E580" s="29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28">
        <v>44721</v>
      </c>
      <c r="B581" s="15">
        <v>0.35399999999999998</v>
      </c>
      <c r="C581" s="15">
        <v>0.248</v>
      </c>
      <c r="D581" s="15">
        <v>0.39800000000000002</v>
      </c>
      <c r="E581" s="29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28">
        <v>44728</v>
      </c>
      <c r="B582" s="15">
        <v>0.3037037037037037</v>
      </c>
      <c r="C582" s="15">
        <v>0.22222222222222221</v>
      </c>
      <c r="D582" s="15">
        <v>0.47407407407407409</v>
      </c>
      <c r="E582" s="29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28">
        <v>44735</v>
      </c>
      <c r="B583" s="15">
        <v>0.25714285714285712</v>
      </c>
      <c r="C583" s="15">
        <v>0.22857142857142856</v>
      </c>
      <c r="D583" s="15">
        <v>0.51428571428571423</v>
      </c>
      <c r="E583" s="29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28">
        <v>44742</v>
      </c>
      <c r="B584" s="15">
        <v>0.32467532467532467</v>
      </c>
      <c r="C584" s="15">
        <v>0.24025974025974026</v>
      </c>
      <c r="D584" s="15">
        <v>0.43506493506493504</v>
      </c>
      <c r="E584" s="29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28">
        <v>44749</v>
      </c>
      <c r="B585" s="15">
        <v>0.29457364341085274</v>
      </c>
      <c r="C585" s="15">
        <v>0.21705426356589147</v>
      </c>
      <c r="D585" s="15">
        <v>0.48837209302325579</v>
      </c>
      <c r="E585" s="29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28">
        <v>44756</v>
      </c>
      <c r="B586" s="15">
        <v>0.29078014184397161</v>
      </c>
      <c r="C586" s="15">
        <v>0.24822695035460993</v>
      </c>
      <c r="D586" s="15">
        <v>0.46099290780141844</v>
      </c>
      <c r="E586" s="29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28">
        <v>44763</v>
      </c>
      <c r="B587" s="15">
        <v>0.23076923076923078</v>
      </c>
      <c r="C587" s="15">
        <v>0.29230769230769232</v>
      </c>
      <c r="D587" s="15">
        <v>0.47692307692307695</v>
      </c>
      <c r="E587" s="29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28">
        <v>44770</v>
      </c>
      <c r="B588" s="15">
        <v>0.32624113475177308</v>
      </c>
      <c r="C588" s="15">
        <v>0.18439716312056736</v>
      </c>
      <c r="D588" s="15">
        <v>0.48936170212765956</v>
      </c>
      <c r="E588" s="29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28">
        <v>44777</v>
      </c>
      <c r="B589" s="15">
        <v>0.31707317073170732</v>
      </c>
      <c r="C589" s="15">
        <v>0.21951219512195122</v>
      </c>
      <c r="D589" s="15">
        <v>0.46341463414634149</v>
      </c>
      <c r="E589" s="29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28">
        <v>44784</v>
      </c>
      <c r="B590" s="15">
        <v>0.33673469387755101</v>
      </c>
      <c r="C590" s="15">
        <v>0.21428571428571427</v>
      </c>
      <c r="D590" s="15">
        <v>0.44897959183673469</v>
      </c>
      <c r="E590" s="29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28">
        <v>44791</v>
      </c>
      <c r="B591" s="15">
        <v>0.39285714285714285</v>
      </c>
      <c r="C591" s="15">
        <v>0.29285714285714287</v>
      </c>
      <c r="D591" s="15">
        <v>0.31428571428571428</v>
      </c>
      <c r="E591" s="29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28">
        <v>44798</v>
      </c>
      <c r="B592" s="15">
        <v>0.30833333333333335</v>
      </c>
      <c r="C592" s="15">
        <v>0.19166666666666668</v>
      </c>
      <c r="D592" s="15">
        <v>0.5</v>
      </c>
      <c r="E592" s="29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28">
        <v>44805</v>
      </c>
      <c r="B593" s="15">
        <v>0.27777777777777779</v>
      </c>
      <c r="C593" s="15">
        <v>0.21527777777777779</v>
      </c>
      <c r="D593" s="15">
        <v>0.50694444444444442</v>
      </c>
      <c r="E593" s="29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28">
        <v>44812</v>
      </c>
      <c r="B594" s="15">
        <v>0.25730994152046782</v>
      </c>
      <c r="C594" s="15">
        <v>0.22807017543859648</v>
      </c>
      <c r="D594" s="15">
        <v>0.51461988304093564</v>
      </c>
      <c r="E594" s="29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28">
        <v>44819</v>
      </c>
      <c r="B595" s="15">
        <v>0.35772357723577236</v>
      </c>
      <c r="C595" s="15">
        <v>0.2032520325203252</v>
      </c>
      <c r="D595" s="15">
        <v>0.43902439024390244</v>
      </c>
      <c r="E595" s="29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28">
        <v>44826</v>
      </c>
      <c r="B596" s="15">
        <v>0.31451612903225806</v>
      </c>
      <c r="C596" s="15">
        <v>0.2661290322580645</v>
      </c>
      <c r="D596" s="15">
        <v>0.41935483870967744</v>
      </c>
      <c r="E596" s="29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28">
        <v>44833</v>
      </c>
      <c r="B597" s="15">
        <v>0.31159420289855072</v>
      </c>
      <c r="C597" s="15">
        <v>0.18840579710144928</v>
      </c>
      <c r="D597" s="15">
        <v>0.5</v>
      </c>
      <c r="E597" s="29">
        <f t="shared" si="30"/>
        <v>1</v>
      </c>
      <c r="F597" s="15">
        <f t="shared" si="31"/>
        <v>-0.18840579710144928</v>
      </c>
      <c r="G597" s="19">
        <v>45864.62</v>
      </c>
    </row>
    <row r="598" spans="1:7">
      <c r="A598" s="28">
        <v>44840</v>
      </c>
      <c r="B598" s="15">
        <v>0.32191780821917809</v>
      </c>
      <c r="C598" s="15">
        <v>0.23972602739726026</v>
      </c>
      <c r="D598" s="15">
        <v>0.43835616438356162</v>
      </c>
      <c r="E598" s="29">
        <f t="shared" ref="E598:E667" si="32">SUM(B598:D598)</f>
        <v>1</v>
      </c>
      <c r="F598" s="15">
        <f t="shared" ref="F598:F662" si="33">B598-D598</f>
        <v>-0.11643835616438353</v>
      </c>
      <c r="G598" s="19">
        <v>47299.55</v>
      </c>
    </row>
    <row r="599" spans="1:7">
      <c r="A599" s="28">
        <v>44847</v>
      </c>
      <c r="B599" s="15">
        <v>0.31578947368421051</v>
      </c>
      <c r="C599" s="15">
        <v>0.24060150375939848</v>
      </c>
      <c r="D599" s="15">
        <v>0.44360902255639095</v>
      </c>
      <c r="E599" s="29">
        <f t="shared" si="32"/>
        <v>1</v>
      </c>
      <c r="F599" s="15">
        <f t="shared" si="33"/>
        <v>-0.12781954887218044</v>
      </c>
      <c r="G599" s="19">
        <v>45621.39</v>
      </c>
    </row>
    <row r="600" spans="1:7">
      <c r="A600" s="28">
        <v>44854</v>
      </c>
      <c r="B600" s="15">
        <v>0.3968253968253968</v>
      </c>
      <c r="C600" s="15">
        <v>0.26190476190476192</v>
      </c>
      <c r="D600" s="15">
        <v>0.34126984126984128</v>
      </c>
      <c r="E600" s="29">
        <f t="shared" si="32"/>
        <v>1</v>
      </c>
      <c r="F600" s="15">
        <f t="shared" si="33"/>
        <v>5.5555555555555525E-2</v>
      </c>
      <c r="G600" s="19">
        <v>47283.29</v>
      </c>
    </row>
    <row r="601" spans="1:7">
      <c r="A601" s="28">
        <v>44861</v>
      </c>
      <c r="B601" s="15">
        <v>0.44029850746268656</v>
      </c>
      <c r="C601" s="15">
        <v>0.2462686567164179</v>
      </c>
      <c r="D601" s="15">
        <v>0.31343283582089554</v>
      </c>
      <c r="E601" s="29">
        <f t="shared" si="32"/>
        <v>1</v>
      </c>
      <c r="F601" s="15">
        <f t="shared" si="33"/>
        <v>0.12686567164179102</v>
      </c>
      <c r="G601" s="19">
        <v>49437.4</v>
      </c>
    </row>
    <row r="602" spans="1:7">
      <c r="A602" s="28">
        <v>44868</v>
      </c>
      <c r="B602" s="15">
        <v>0.5</v>
      </c>
      <c r="C602" s="15">
        <v>0.26470588235294118</v>
      </c>
      <c r="D602" s="15">
        <v>0.23529411764705882</v>
      </c>
      <c r="E602" s="29">
        <f t="shared" si="32"/>
        <v>1</v>
      </c>
      <c r="F602" s="15">
        <f t="shared" si="33"/>
        <v>0.26470588235294118</v>
      </c>
      <c r="G602" s="19">
        <v>50915.87</v>
      </c>
    </row>
    <row r="603" spans="1:7">
      <c r="A603" s="28">
        <v>44875</v>
      </c>
      <c r="B603" s="15">
        <v>0.57931034482758625</v>
      </c>
      <c r="C603" s="15">
        <v>0.21379310344827587</v>
      </c>
      <c r="D603" s="15">
        <v>0.20689655172413793</v>
      </c>
      <c r="E603" s="29">
        <f t="shared" si="32"/>
        <v>1</v>
      </c>
      <c r="F603" s="15">
        <f t="shared" si="33"/>
        <v>0.37241379310344835</v>
      </c>
      <c r="G603" s="19">
        <v>54421.13</v>
      </c>
    </row>
    <row r="604" spans="1:7">
      <c r="A604" s="28">
        <v>44882</v>
      </c>
      <c r="B604" s="15">
        <v>0.61594202898550721</v>
      </c>
      <c r="C604" s="15">
        <v>0.17391304347826086</v>
      </c>
      <c r="D604" s="15">
        <v>0.21014492753623187</v>
      </c>
      <c r="E604" s="29">
        <f t="shared" si="32"/>
        <v>1</v>
      </c>
      <c r="F604" s="15">
        <f t="shared" si="33"/>
        <v>0.40579710144927533</v>
      </c>
      <c r="G604" s="19">
        <v>54791.43</v>
      </c>
    </row>
    <row r="605" spans="1:7">
      <c r="A605" s="28">
        <v>44889</v>
      </c>
      <c r="B605" s="15">
        <v>0.57894736842105265</v>
      </c>
      <c r="C605" s="15">
        <v>0.22105263157894736</v>
      </c>
      <c r="D605" s="15">
        <v>0.2</v>
      </c>
      <c r="E605" s="29">
        <f t="shared" si="32"/>
        <v>1</v>
      </c>
      <c r="F605" s="15">
        <f t="shared" si="33"/>
        <v>0.37894736842105264</v>
      </c>
      <c r="G605" s="19">
        <v>56107.93</v>
      </c>
    </row>
    <row r="606" spans="1:7">
      <c r="A606" s="28">
        <v>44896</v>
      </c>
      <c r="B606" s="15">
        <v>0.57051282051282048</v>
      </c>
      <c r="C606" s="15">
        <v>0.24358974358974358</v>
      </c>
      <c r="D606" s="15">
        <v>0.1858974358974359</v>
      </c>
      <c r="E606" s="29">
        <f t="shared" si="32"/>
        <v>1</v>
      </c>
      <c r="F606" s="15">
        <f t="shared" si="33"/>
        <v>0.38461538461538458</v>
      </c>
      <c r="G606" s="19">
        <v>56867.54</v>
      </c>
    </row>
    <row r="607" spans="1:7">
      <c r="A607" s="28">
        <v>44903</v>
      </c>
      <c r="B607" s="15">
        <v>0.48623853211009177</v>
      </c>
      <c r="C607" s="15">
        <v>0.25688073394495414</v>
      </c>
      <c r="D607" s="15">
        <v>0.25688073394495414</v>
      </c>
      <c r="E607" s="29">
        <f t="shared" si="32"/>
        <v>1</v>
      </c>
      <c r="F607" s="15">
        <f t="shared" si="33"/>
        <v>0.22935779816513763</v>
      </c>
      <c r="G607" s="19">
        <v>55717.43</v>
      </c>
    </row>
    <row r="608" spans="1:7">
      <c r="A608" s="28">
        <v>44910</v>
      </c>
      <c r="B608" s="15">
        <v>0.57258064516129037</v>
      </c>
      <c r="C608" s="15">
        <v>0.20161290322580644</v>
      </c>
      <c r="D608" s="15">
        <v>0.22580645161290322</v>
      </c>
      <c r="E608" s="29">
        <f t="shared" si="32"/>
        <v>1</v>
      </c>
      <c r="F608" s="15">
        <f t="shared" si="33"/>
        <v>0.34677419354838712</v>
      </c>
      <c r="G608" s="19">
        <v>56450.559999999998</v>
      </c>
    </row>
    <row r="609" spans="1:7">
      <c r="A609" s="28">
        <v>44917</v>
      </c>
      <c r="B609" s="15">
        <v>0.54545454545454541</v>
      </c>
      <c r="C609" s="15">
        <v>0.18181818181818182</v>
      </c>
      <c r="D609" s="15">
        <v>0.27272727272727271</v>
      </c>
      <c r="E609" s="29">
        <f t="shared" si="32"/>
        <v>1</v>
      </c>
      <c r="F609" s="15">
        <f t="shared" si="33"/>
        <v>0.27272727272727271</v>
      </c>
      <c r="G609" s="19">
        <v>57088.69</v>
      </c>
    </row>
    <row r="610" spans="1:7">
      <c r="A610" s="28">
        <v>44924</v>
      </c>
      <c r="B610" s="15">
        <v>0.51923076923076927</v>
      </c>
      <c r="C610" s="15">
        <v>0.25</v>
      </c>
      <c r="D610" s="15">
        <v>0.23076923076923078</v>
      </c>
      <c r="E610" s="29">
        <f t="shared" si="32"/>
        <v>1</v>
      </c>
      <c r="F610" s="15">
        <f t="shared" si="33"/>
        <v>0.28846153846153849</v>
      </c>
      <c r="G610" s="19">
        <v>57637.95</v>
      </c>
    </row>
    <row r="611" spans="1:7">
      <c r="A611" s="28">
        <v>44931</v>
      </c>
      <c r="B611" s="15">
        <v>0.50867052023121384</v>
      </c>
      <c r="C611" s="15">
        <v>0.21965317919075145</v>
      </c>
      <c r="D611" s="15">
        <v>0.27167630057803466</v>
      </c>
      <c r="E611" s="29">
        <f t="shared" si="32"/>
        <v>1</v>
      </c>
      <c r="F611" s="15">
        <f t="shared" si="33"/>
        <v>0.23699421965317918</v>
      </c>
      <c r="G611" s="19">
        <v>59754.400000000001</v>
      </c>
    </row>
    <row r="612" spans="1:7">
      <c r="A612" s="28">
        <v>44938</v>
      </c>
      <c r="B612" s="15">
        <v>0.62893081761006286</v>
      </c>
      <c r="C612" s="15">
        <v>0.1761006289308176</v>
      </c>
      <c r="D612" s="15">
        <v>0.19496855345911951</v>
      </c>
      <c r="E612" s="29">
        <f t="shared" si="32"/>
        <v>1</v>
      </c>
      <c r="F612" s="15">
        <f t="shared" si="33"/>
        <v>0.43396226415094336</v>
      </c>
      <c r="G612" s="19">
        <v>61751.5</v>
      </c>
    </row>
    <row r="613" spans="1:7">
      <c r="A613" s="28">
        <v>44945</v>
      </c>
      <c r="B613" s="15">
        <v>0.65806451612903227</v>
      </c>
      <c r="C613" s="15">
        <v>0.18709677419354839</v>
      </c>
      <c r="D613" s="15">
        <v>0.15483870967741936</v>
      </c>
      <c r="E613" s="29">
        <f t="shared" si="32"/>
        <v>1</v>
      </c>
      <c r="F613" s="15">
        <f t="shared" si="33"/>
        <v>0.50322580645161286</v>
      </c>
      <c r="G613" s="19">
        <v>60555.94</v>
      </c>
    </row>
    <row r="614" spans="1:7">
      <c r="A614" s="28">
        <v>44952</v>
      </c>
      <c r="B614" s="15">
        <v>0.569620253164557</v>
      </c>
      <c r="C614" s="15">
        <v>0.22784810126582278</v>
      </c>
      <c r="D614" s="15">
        <v>0.20253164556962025</v>
      </c>
      <c r="E614" s="29">
        <f t="shared" si="32"/>
        <v>1</v>
      </c>
      <c r="F614" s="15">
        <f t="shared" si="33"/>
        <v>0.36708860759493678</v>
      </c>
      <c r="G614" s="19">
        <v>61235.79</v>
      </c>
    </row>
    <row r="615" spans="1:7">
      <c r="A615" s="28">
        <v>44959</v>
      </c>
      <c r="B615" s="15">
        <v>0.54285714285714282</v>
      </c>
      <c r="C615" s="15">
        <v>0.22857142857142856</v>
      </c>
      <c r="D615" s="15">
        <v>0.22857142857142856</v>
      </c>
      <c r="E615" s="29">
        <f t="shared" si="32"/>
        <v>0.99999999999999989</v>
      </c>
      <c r="F615" s="15">
        <f t="shared" si="33"/>
        <v>0.31428571428571428</v>
      </c>
      <c r="G615" s="19">
        <v>61367.64</v>
      </c>
    </row>
    <row r="616" spans="1:7">
      <c r="A616" s="28">
        <v>44966</v>
      </c>
      <c r="B616" s="15">
        <v>0.61971830985915488</v>
      </c>
      <c r="C616" s="15">
        <v>0.18309859154929578</v>
      </c>
      <c r="D616" s="15">
        <v>0.19718309859154928</v>
      </c>
      <c r="E616" s="29">
        <f t="shared" si="32"/>
        <v>0.99999999999999989</v>
      </c>
      <c r="F616" s="15">
        <f t="shared" si="33"/>
        <v>0.42253521126760563</v>
      </c>
      <c r="G616" s="19">
        <v>61394.17</v>
      </c>
    </row>
    <row r="617" spans="1:7">
      <c r="A617" s="28">
        <v>44973</v>
      </c>
      <c r="B617" s="15">
        <v>0.57857142857142863</v>
      </c>
      <c r="C617" s="15">
        <v>0.20714285714285716</v>
      </c>
      <c r="D617" s="15">
        <v>0.21428571428571427</v>
      </c>
      <c r="E617" s="29">
        <f t="shared" si="32"/>
        <v>1</v>
      </c>
      <c r="F617" s="15">
        <f t="shared" si="33"/>
        <v>0.36428571428571432</v>
      </c>
      <c r="G617" s="19">
        <v>60608.71</v>
      </c>
    </row>
    <row r="618" spans="1:7">
      <c r="A618" s="28">
        <v>44980</v>
      </c>
      <c r="B618" s="15">
        <v>0.53719008264462809</v>
      </c>
      <c r="C618" s="15">
        <v>0.23966942148760331</v>
      </c>
      <c r="D618" s="15">
        <v>0.2231404958677686</v>
      </c>
      <c r="E618" s="29">
        <f t="shared" si="32"/>
        <v>1</v>
      </c>
      <c r="F618" s="15">
        <f t="shared" si="33"/>
        <v>0.31404958677685946</v>
      </c>
      <c r="G618" s="19">
        <v>59474.66</v>
      </c>
    </row>
    <row r="619" spans="1:7">
      <c r="A619" s="28">
        <v>44987</v>
      </c>
      <c r="B619" s="15">
        <v>0.62365591397849462</v>
      </c>
      <c r="C619" s="15">
        <v>0.16129032258064516</v>
      </c>
      <c r="D619" s="15">
        <v>0.21505376344086022</v>
      </c>
      <c r="E619" s="29">
        <f t="shared" si="32"/>
        <v>1</v>
      </c>
      <c r="F619" s="15">
        <f t="shared" si="33"/>
        <v>0.40860215053763438</v>
      </c>
      <c r="G619" s="19">
        <v>59469</v>
      </c>
    </row>
    <row r="620" spans="1:7">
      <c r="A620" s="28">
        <v>44994</v>
      </c>
      <c r="B620" s="15">
        <v>0.6160714285714286</v>
      </c>
      <c r="C620" s="15">
        <v>0.20535714285714285</v>
      </c>
      <c r="D620" s="15">
        <v>0.17857142857142858</v>
      </c>
      <c r="E620" s="29">
        <f t="shared" si="32"/>
        <v>1</v>
      </c>
      <c r="F620" s="15">
        <f t="shared" si="33"/>
        <v>0.4375</v>
      </c>
      <c r="G620" s="19">
        <v>60642.79</v>
      </c>
    </row>
    <row r="621" spans="1:7">
      <c r="A621" s="28">
        <v>45001</v>
      </c>
      <c r="B621" s="15">
        <v>0.54639175257731953</v>
      </c>
      <c r="C621" s="15">
        <v>0.17525773195876287</v>
      </c>
      <c r="D621" s="15">
        <v>0.27835051546391754</v>
      </c>
      <c r="E621" s="29">
        <f t="shared" si="32"/>
        <v>0.99999999999999989</v>
      </c>
      <c r="F621" s="15">
        <f t="shared" si="33"/>
        <v>0.268041237113402</v>
      </c>
      <c r="G621" s="19">
        <v>56905.06</v>
      </c>
    </row>
    <row r="622" spans="1:7">
      <c r="A622" s="28">
        <v>45008</v>
      </c>
      <c r="B622" s="15">
        <v>0.54545454545454541</v>
      </c>
      <c r="C622" s="15">
        <v>0.14545454545454545</v>
      </c>
      <c r="D622" s="15">
        <v>0.30909090909090908</v>
      </c>
      <c r="E622" s="29">
        <f t="shared" si="32"/>
        <v>1</v>
      </c>
      <c r="F622" s="15">
        <f t="shared" si="33"/>
        <v>0.23636363636363633</v>
      </c>
      <c r="G622" s="19">
        <v>56983.56</v>
      </c>
    </row>
    <row r="623" spans="1:7">
      <c r="A623" s="28">
        <v>45015</v>
      </c>
      <c r="B623" s="15">
        <v>0.57024793388429751</v>
      </c>
      <c r="C623" s="15">
        <v>0.17355371900826447</v>
      </c>
      <c r="D623" s="15">
        <v>0.256198347107438</v>
      </c>
      <c r="E623" s="29">
        <f t="shared" si="32"/>
        <v>1</v>
      </c>
      <c r="F623" s="15">
        <f t="shared" si="33"/>
        <v>0.31404958677685951</v>
      </c>
      <c r="G623" s="19">
        <v>58665.21</v>
      </c>
    </row>
    <row r="624" spans="1:7">
      <c r="A624" s="28">
        <v>45022</v>
      </c>
      <c r="B624" s="15">
        <v>0.59302325581395354</v>
      </c>
      <c r="C624" s="15">
        <v>0.19767441860465115</v>
      </c>
      <c r="D624" s="15">
        <v>0.20930232558139536</v>
      </c>
      <c r="E624" s="29">
        <f t="shared" si="32"/>
        <v>1</v>
      </c>
      <c r="F624" s="15">
        <f t="shared" si="33"/>
        <v>0.38372093023255816</v>
      </c>
      <c r="G624" s="19">
        <v>58538.87</v>
      </c>
    </row>
    <row r="625" spans="1:7">
      <c r="A625" s="28">
        <v>45029</v>
      </c>
      <c r="B625" s="15">
        <v>0.62886597938144329</v>
      </c>
      <c r="C625" s="15">
        <v>0.22680412371134021</v>
      </c>
      <c r="D625" s="15">
        <v>0.14432989690721648</v>
      </c>
      <c r="E625" s="29">
        <f t="shared" si="32"/>
        <v>1</v>
      </c>
      <c r="F625" s="15">
        <f t="shared" si="33"/>
        <v>0.4845360824742268</v>
      </c>
      <c r="G625" s="19">
        <v>60938.85</v>
      </c>
    </row>
    <row r="626" spans="1:7">
      <c r="A626" s="28">
        <v>45036</v>
      </c>
      <c r="B626" s="15">
        <v>0.65957446808510634</v>
      </c>
      <c r="C626" s="15">
        <v>0.1773049645390071</v>
      </c>
      <c r="D626" s="15">
        <v>0.16312056737588654</v>
      </c>
      <c r="E626" s="29">
        <f t="shared" si="32"/>
        <v>1</v>
      </c>
      <c r="F626" s="15">
        <f t="shared" si="33"/>
        <v>0.4964539007092198</v>
      </c>
      <c r="G626" s="19">
        <v>62756.88</v>
      </c>
    </row>
    <row r="627" spans="1:7">
      <c r="A627" s="28">
        <v>45043</v>
      </c>
      <c r="B627" s="15">
        <v>0.6785714285714286</v>
      </c>
      <c r="C627" s="15">
        <v>0.14285714285714285</v>
      </c>
      <c r="D627" s="15">
        <v>0.17857142857142858</v>
      </c>
      <c r="E627" s="29">
        <f t="shared" si="32"/>
        <v>1</v>
      </c>
      <c r="F627" s="15">
        <f t="shared" si="33"/>
        <v>0.5</v>
      </c>
      <c r="G627" s="19">
        <v>63569.86</v>
      </c>
    </row>
    <row r="628" spans="1:7">
      <c r="A628" s="28">
        <v>45050</v>
      </c>
      <c r="B628" s="15">
        <v>0.68181818181818177</v>
      </c>
      <c r="C628" s="15">
        <v>0.15909090909090909</v>
      </c>
      <c r="D628" s="15">
        <v>0.15909090909090909</v>
      </c>
      <c r="E628" s="29">
        <f t="shared" si="32"/>
        <v>0.99999999999999989</v>
      </c>
      <c r="F628" s="15">
        <f t="shared" si="33"/>
        <v>0.52272727272727271</v>
      </c>
      <c r="G628" s="19">
        <v>61875.44</v>
      </c>
    </row>
    <row r="629" spans="1:7">
      <c r="A629" s="28">
        <v>45057</v>
      </c>
      <c r="B629" s="15">
        <v>0.68478260869565222</v>
      </c>
      <c r="C629" s="15">
        <v>0.11956521739130435</v>
      </c>
      <c r="D629" s="15">
        <v>0.19565217391304349</v>
      </c>
      <c r="E629" s="29">
        <f t="shared" si="32"/>
        <v>1</v>
      </c>
      <c r="F629" s="15">
        <f t="shared" si="33"/>
        <v>0.48913043478260876</v>
      </c>
      <c r="G629" s="19">
        <v>63144.1</v>
      </c>
    </row>
    <row r="630" spans="1:7">
      <c r="A630" s="28">
        <v>45064</v>
      </c>
      <c r="B630" s="15">
        <v>0.61956521739130432</v>
      </c>
      <c r="C630" s="15">
        <v>0.22826086956521738</v>
      </c>
      <c r="D630" s="15">
        <v>0.15217391304347827</v>
      </c>
      <c r="E630" s="29">
        <f t="shared" si="32"/>
        <v>1</v>
      </c>
      <c r="F630" s="15">
        <f t="shared" si="33"/>
        <v>0.46739130434782605</v>
      </c>
      <c r="G630" s="19">
        <v>64514.99</v>
      </c>
    </row>
    <row r="631" spans="1:7">
      <c r="A631" s="28">
        <v>45071</v>
      </c>
      <c r="B631" s="15">
        <v>0.70707070707070707</v>
      </c>
      <c r="C631" s="15">
        <v>0.15151515151515152</v>
      </c>
      <c r="D631" s="15">
        <v>0.14141414141414141</v>
      </c>
      <c r="E631" s="29">
        <f t="shared" si="32"/>
        <v>1</v>
      </c>
      <c r="F631" s="15">
        <f t="shared" si="33"/>
        <v>0.56565656565656564</v>
      </c>
      <c r="G631" s="19">
        <v>63671.87</v>
      </c>
    </row>
    <row r="632" spans="1:7">
      <c r="A632" s="28">
        <v>45078</v>
      </c>
      <c r="B632" s="15">
        <v>0.67256637168141598</v>
      </c>
      <c r="C632" s="15">
        <v>0.10619469026548672</v>
      </c>
      <c r="D632" s="15">
        <v>0.22123893805309736</v>
      </c>
      <c r="E632" s="29">
        <f t="shared" si="32"/>
        <v>1</v>
      </c>
      <c r="F632" s="15">
        <f t="shared" si="33"/>
        <v>0.45132743362831862</v>
      </c>
      <c r="G632" s="19">
        <v>63636.25</v>
      </c>
    </row>
    <row r="633" spans="1:7">
      <c r="A633" s="28">
        <v>45085</v>
      </c>
      <c r="B633" s="15">
        <v>0.63636363636363635</v>
      </c>
      <c r="C633" s="15">
        <v>0.18181818181818182</v>
      </c>
      <c r="D633" s="15">
        <v>0.18181818181818182</v>
      </c>
      <c r="E633" s="29">
        <f t="shared" si="32"/>
        <v>1</v>
      </c>
      <c r="F633" s="15">
        <f t="shared" si="33"/>
        <v>0.45454545454545453</v>
      </c>
      <c r="G633" s="19">
        <v>66093.75</v>
      </c>
    </row>
    <row r="634" spans="1:7">
      <c r="A634" s="28">
        <v>45092</v>
      </c>
      <c r="B634" s="15">
        <v>0.64423076923076927</v>
      </c>
      <c r="C634" s="15">
        <v>0.14423076923076922</v>
      </c>
      <c r="D634" s="15">
        <v>0.21153846153846154</v>
      </c>
      <c r="E634" s="29">
        <f t="shared" si="32"/>
        <v>1</v>
      </c>
      <c r="F634" s="15">
        <f t="shared" si="33"/>
        <v>0.43269230769230771</v>
      </c>
      <c r="G634" s="19">
        <v>67556.070000000007</v>
      </c>
    </row>
    <row r="635" spans="1:7">
      <c r="A635" s="28">
        <v>45099</v>
      </c>
      <c r="B635" s="15">
        <v>0.62637362637362637</v>
      </c>
      <c r="C635" s="15">
        <v>0.19780219780219779</v>
      </c>
      <c r="D635" s="15">
        <v>0.17582417582417584</v>
      </c>
      <c r="E635" s="29">
        <f t="shared" si="32"/>
        <v>1</v>
      </c>
      <c r="F635" s="15">
        <f t="shared" si="33"/>
        <v>0.4505494505494505</v>
      </c>
      <c r="G635" s="19">
        <v>67277.2</v>
      </c>
    </row>
    <row r="636" spans="1:7">
      <c r="A636" s="28">
        <v>45106</v>
      </c>
      <c r="B636" s="15">
        <v>0.66233766233766234</v>
      </c>
      <c r="C636" s="15">
        <v>0.16883116883116883</v>
      </c>
      <c r="D636" s="15">
        <v>0.16883116883116883</v>
      </c>
      <c r="E636" s="29">
        <f t="shared" si="32"/>
        <v>1</v>
      </c>
      <c r="F636" s="15">
        <f t="shared" si="33"/>
        <v>0.4935064935064935</v>
      </c>
      <c r="G636" s="19">
        <v>67245.279999999999</v>
      </c>
    </row>
    <row r="637" spans="1:7">
      <c r="A637" s="28">
        <v>45113</v>
      </c>
      <c r="B637" s="15">
        <v>0.7432432432432432</v>
      </c>
      <c r="C637" s="15">
        <v>0.13513513513513514</v>
      </c>
      <c r="D637" s="15">
        <v>0.12162162162162163</v>
      </c>
      <c r="E637" s="29">
        <f t="shared" si="32"/>
        <v>0.99999999999999989</v>
      </c>
      <c r="F637" s="15">
        <f t="shared" si="33"/>
        <v>0.6216216216216216</v>
      </c>
      <c r="G637" s="19">
        <v>66408.37</v>
      </c>
    </row>
    <row r="638" spans="1:7">
      <c r="A638" s="28">
        <v>45120</v>
      </c>
      <c r="B638" s="15">
        <v>0.5703125</v>
      </c>
      <c r="C638" s="15">
        <v>0.1875</v>
      </c>
      <c r="D638" s="15">
        <v>0.2421875</v>
      </c>
      <c r="E638" s="29">
        <f t="shared" si="32"/>
        <v>1</v>
      </c>
      <c r="F638" s="15">
        <f t="shared" si="33"/>
        <v>0.328125</v>
      </c>
      <c r="G638" s="19">
        <v>69740.36</v>
      </c>
    </row>
    <row r="639" spans="1:7">
      <c r="A639" s="28">
        <v>45127</v>
      </c>
      <c r="B639" s="15">
        <v>0.61165048543689315</v>
      </c>
      <c r="C639" s="15">
        <v>0.14563106796116504</v>
      </c>
      <c r="D639" s="15">
        <v>0.24271844660194175</v>
      </c>
      <c r="E639" s="29">
        <f t="shared" si="32"/>
        <v>0.99999999999999989</v>
      </c>
      <c r="F639" s="15">
        <f t="shared" si="33"/>
        <v>0.3689320388349514</v>
      </c>
      <c r="G639" s="19">
        <v>71377.56</v>
      </c>
    </row>
    <row r="640" spans="1:7">
      <c r="A640" s="28">
        <v>45134</v>
      </c>
      <c r="B640" s="15">
        <v>0.52336448598130836</v>
      </c>
      <c r="C640" s="15">
        <v>0.22429906542056074</v>
      </c>
      <c r="D640" s="15">
        <v>0.25233644859813081</v>
      </c>
      <c r="E640" s="29">
        <f t="shared" si="32"/>
        <v>1</v>
      </c>
      <c r="F640" s="15">
        <f t="shared" si="33"/>
        <v>0.27102803738317754</v>
      </c>
      <c r="G640" s="19">
        <v>71986.429999999993</v>
      </c>
    </row>
    <row r="641" spans="1:7">
      <c r="A641" s="28">
        <v>45141</v>
      </c>
      <c r="B641" s="15">
        <v>0.55555555555555558</v>
      </c>
      <c r="C641" s="15">
        <v>0.18518518518518517</v>
      </c>
      <c r="D641" s="15">
        <v>0.25925925925925924</v>
      </c>
      <c r="E641" s="29">
        <f t="shared" si="32"/>
        <v>1</v>
      </c>
      <c r="F641" s="15">
        <f t="shared" si="33"/>
        <v>0.29629629629629634</v>
      </c>
      <c r="G641" s="19">
        <v>70751.100000000006</v>
      </c>
    </row>
    <row r="642" spans="1:7">
      <c r="A642" s="28">
        <v>45148</v>
      </c>
      <c r="B642" s="15">
        <v>0.49450549450549453</v>
      </c>
      <c r="C642" s="15">
        <v>0.18681318681318682</v>
      </c>
      <c r="D642" s="15">
        <v>0.31868131868131866</v>
      </c>
      <c r="E642" s="29">
        <f t="shared" si="32"/>
        <v>1</v>
      </c>
      <c r="F642" s="15">
        <f t="shared" si="33"/>
        <v>0.17582417582417587</v>
      </c>
      <c r="G642" s="19">
        <v>70897.73</v>
      </c>
    </row>
    <row r="643" spans="1:7">
      <c r="A643" s="28">
        <v>45155</v>
      </c>
      <c r="B643" s="15">
        <v>0.40625</v>
      </c>
      <c r="C643" s="15">
        <v>0.1875</v>
      </c>
      <c r="D643" s="15">
        <v>0.40625</v>
      </c>
      <c r="E643" s="29">
        <f t="shared" si="32"/>
        <v>1</v>
      </c>
      <c r="F643" s="15">
        <f t="shared" si="33"/>
        <v>0</v>
      </c>
      <c r="G643" s="19">
        <v>68299.820000000007</v>
      </c>
    </row>
    <row r="644" spans="1:7">
      <c r="A644" s="28">
        <v>45162</v>
      </c>
      <c r="B644" s="15">
        <v>0.46808510638297873</v>
      </c>
      <c r="C644" s="15">
        <v>0.20212765957446807</v>
      </c>
      <c r="D644" s="15">
        <v>0.32978723404255317</v>
      </c>
      <c r="E644" s="29">
        <f t="shared" si="32"/>
        <v>1</v>
      </c>
      <c r="F644" s="15">
        <f t="shared" si="33"/>
        <v>0.13829787234042556</v>
      </c>
      <c r="G644" s="19">
        <v>68007.570000000007</v>
      </c>
    </row>
    <row r="645" spans="1:7">
      <c r="A645" s="28">
        <v>45169</v>
      </c>
      <c r="B645" s="15">
        <v>0.40697674418604651</v>
      </c>
      <c r="C645" s="15">
        <v>0.2441860465116279</v>
      </c>
      <c r="D645" s="15">
        <v>0.34883720930232559</v>
      </c>
      <c r="E645" s="29">
        <f t="shared" si="32"/>
        <v>1</v>
      </c>
      <c r="F645" s="15">
        <f t="shared" si="33"/>
        <v>5.8139534883720922E-2</v>
      </c>
      <c r="G645" s="19">
        <v>68431.460000000006</v>
      </c>
    </row>
    <row r="646" spans="1:7">
      <c r="A646" s="28">
        <v>45176</v>
      </c>
      <c r="B646" s="15">
        <v>0.42528735632183906</v>
      </c>
      <c r="C646" s="15">
        <v>0.16091954022988506</v>
      </c>
      <c r="D646" s="15">
        <v>0.41379310344827586</v>
      </c>
      <c r="E646" s="29">
        <f t="shared" si="32"/>
        <v>1</v>
      </c>
      <c r="F646" s="15">
        <f t="shared" si="33"/>
        <v>1.1494252873563204E-2</v>
      </c>
      <c r="G646" s="19">
        <v>65932.92</v>
      </c>
    </row>
    <row r="647" spans="1:7">
      <c r="A647" s="28">
        <v>45183</v>
      </c>
      <c r="B647" s="15">
        <v>0.35135135135135137</v>
      </c>
      <c r="C647" s="15">
        <v>0.20270270270270271</v>
      </c>
      <c r="D647" s="15">
        <v>0.44594594594594594</v>
      </c>
      <c r="E647" s="29">
        <f t="shared" si="32"/>
        <v>1</v>
      </c>
      <c r="F647" s="15">
        <f t="shared" si="33"/>
        <v>-9.4594594594594572E-2</v>
      </c>
      <c r="G647" s="19">
        <v>67199.88</v>
      </c>
    </row>
    <row r="648" spans="1:7">
      <c r="A648" s="28">
        <v>45190</v>
      </c>
      <c r="B648" s="15">
        <v>0.47126436781609193</v>
      </c>
      <c r="C648" s="15">
        <v>0.13793103448275862</v>
      </c>
      <c r="D648" s="15">
        <v>0.39080459770114945</v>
      </c>
      <c r="E648" s="29">
        <f t="shared" si="32"/>
        <v>1</v>
      </c>
      <c r="F648" s="15">
        <f t="shared" si="33"/>
        <v>8.0459770114942486E-2</v>
      </c>
      <c r="G648" s="19">
        <v>66528.72</v>
      </c>
    </row>
    <row r="649" spans="1:7">
      <c r="A649" s="28">
        <v>45197</v>
      </c>
      <c r="B649" s="15">
        <v>0.36486486486486486</v>
      </c>
      <c r="C649" s="15">
        <v>0.21621621621621623</v>
      </c>
      <c r="D649" s="15">
        <v>0.41891891891891891</v>
      </c>
      <c r="E649" s="29">
        <f t="shared" si="32"/>
        <v>1</v>
      </c>
      <c r="F649" s="15">
        <f t="shared" si="33"/>
        <v>-5.4054054054054057E-2</v>
      </c>
      <c r="G649" s="19">
        <v>64417.96</v>
      </c>
    </row>
    <row r="650" spans="1:7">
      <c r="A650" s="28">
        <v>45204</v>
      </c>
      <c r="B650" s="17">
        <v>0.34899999999999998</v>
      </c>
      <c r="C650" s="17">
        <v>0.128</v>
      </c>
      <c r="D650" s="17">
        <v>0.52300000000000002</v>
      </c>
      <c r="E650" s="29">
        <f t="shared" si="32"/>
        <v>1</v>
      </c>
      <c r="F650" s="15">
        <f t="shared" si="33"/>
        <v>-0.17400000000000004</v>
      </c>
      <c r="G650" s="19">
        <v>63799.77</v>
      </c>
    </row>
    <row r="651" spans="1:7">
      <c r="A651" s="28">
        <v>45211</v>
      </c>
      <c r="B651" s="17">
        <v>0.51600000000000001</v>
      </c>
      <c r="C651" s="17">
        <v>0.11799999999999999</v>
      </c>
      <c r="D651" s="17">
        <v>0.36599999999999999</v>
      </c>
      <c r="E651" s="29">
        <f t="shared" si="32"/>
        <v>1</v>
      </c>
      <c r="F651" s="15">
        <f t="shared" si="33"/>
        <v>0.15000000000000002</v>
      </c>
      <c r="G651" s="19">
        <v>66682.649999999994</v>
      </c>
    </row>
    <row r="652" spans="1:7">
      <c r="A652" s="28">
        <v>45218</v>
      </c>
      <c r="B652" s="17">
        <v>0.46739130434782611</v>
      </c>
      <c r="C652" s="17">
        <v>0.16304347826086957</v>
      </c>
      <c r="D652" s="17">
        <v>0.36956521739130432</v>
      </c>
      <c r="E652" s="29">
        <f t="shared" si="32"/>
        <v>1</v>
      </c>
      <c r="F652" s="15">
        <f t="shared" si="33"/>
        <v>9.7826086956521785E-2</v>
      </c>
      <c r="G652" s="19">
        <v>69156.94</v>
      </c>
    </row>
    <row r="653" spans="1:7">
      <c r="A653" s="28">
        <v>45225</v>
      </c>
      <c r="B653" s="17">
        <v>0.51485148514851486</v>
      </c>
      <c r="C653" s="17">
        <v>0.16831683168316833</v>
      </c>
      <c r="D653" s="17">
        <v>0.31683168316831684</v>
      </c>
      <c r="E653" s="29">
        <f t="shared" si="32"/>
        <v>1</v>
      </c>
      <c r="F653" s="15">
        <f t="shared" si="33"/>
        <v>0.19801980198019803</v>
      </c>
      <c r="G653" s="19">
        <v>70779.06</v>
      </c>
    </row>
    <row r="654" spans="1:7">
      <c r="A654" s="28">
        <v>45232</v>
      </c>
      <c r="B654" s="17">
        <v>0.57657657657657657</v>
      </c>
      <c r="C654" s="17">
        <v>0.14414414414414414</v>
      </c>
      <c r="D654" s="17">
        <v>0.27927927927927926</v>
      </c>
      <c r="E654" s="29">
        <f t="shared" si="32"/>
        <v>1</v>
      </c>
      <c r="F654" s="15">
        <f t="shared" si="33"/>
        <v>0.29729729729729731</v>
      </c>
      <c r="G654" s="19">
        <v>71835.070000000007</v>
      </c>
    </row>
    <row r="655" spans="1:7">
      <c r="A655" s="28">
        <v>45239</v>
      </c>
      <c r="B655" s="17">
        <v>0.56730769230769229</v>
      </c>
      <c r="C655" s="17">
        <v>0.10576923076923077</v>
      </c>
      <c r="D655" s="17">
        <v>0.32692307692307693</v>
      </c>
      <c r="E655" s="29">
        <f t="shared" si="32"/>
        <v>1</v>
      </c>
      <c r="F655" s="15">
        <f t="shared" si="33"/>
        <v>0.24038461538461536</v>
      </c>
      <c r="G655" s="19">
        <v>72411.600000000006</v>
      </c>
    </row>
    <row r="656" spans="1:7">
      <c r="A656" s="28">
        <v>45246</v>
      </c>
      <c r="B656" s="17">
        <v>0.6</v>
      </c>
      <c r="C656" s="17">
        <v>0.16190476190476191</v>
      </c>
      <c r="D656" s="17">
        <v>0.23809523809523808</v>
      </c>
      <c r="E656" s="29">
        <f t="shared" si="32"/>
        <v>1</v>
      </c>
      <c r="F656" s="15">
        <f t="shared" si="33"/>
        <v>0.3619047619047619</v>
      </c>
      <c r="G656" s="19">
        <v>73738.009999999995</v>
      </c>
    </row>
    <row r="657" spans="1:7">
      <c r="A657" s="28">
        <v>45253</v>
      </c>
      <c r="B657" s="17">
        <v>0.5617977528089888</v>
      </c>
      <c r="C657" s="17">
        <v>0.15730337078651685</v>
      </c>
      <c r="D657" s="17">
        <v>0.2808988764044944</v>
      </c>
      <c r="E657" s="29">
        <f t="shared" si="32"/>
        <v>1</v>
      </c>
      <c r="F657" s="15">
        <f t="shared" si="33"/>
        <v>0.2808988764044944</v>
      </c>
      <c r="G657" s="19">
        <v>74444.820000000007</v>
      </c>
    </row>
    <row r="658" spans="1:7">
      <c r="A658" s="28">
        <v>45260</v>
      </c>
      <c r="B658" s="17">
        <v>0.56862745098039214</v>
      </c>
      <c r="C658" s="17">
        <v>0.22549019607843138</v>
      </c>
      <c r="D658" s="17">
        <v>0.20588235294117646</v>
      </c>
      <c r="E658" s="29">
        <f t="shared" si="32"/>
        <v>1</v>
      </c>
      <c r="F658" s="15">
        <f t="shared" si="33"/>
        <v>0.36274509803921567</v>
      </c>
      <c r="G658" s="19">
        <v>74264.070000000007</v>
      </c>
    </row>
    <row r="659" spans="1:7">
      <c r="A659" s="28">
        <v>45267</v>
      </c>
      <c r="B659" s="17">
        <v>0.52747252747252749</v>
      </c>
      <c r="C659" s="17">
        <v>0.18681318681318682</v>
      </c>
      <c r="D659" s="17">
        <v>0.2857142857142857</v>
      </c>
      <c r="E659" s="29">
        <f t="shared" si="32"/>
        <v>1</v>
      </c>
      <c r="F659" s="15">
        <f t="shared" si="33"/>
        <v>0.24175824175824179</v>
      </c>
      <c r="G659" s="19">
        <v>76516.02</v>
      </c>
    </row>
    <row r="660" spans="1:7">
      <c r="A660" s="28">
        <v>45274</v>
      </c>
      <c r="B660" s="17">
        <v>0.52941176470588236</v>
      </c>
      <c r="C660" s="17">
        <v>0.15294117647058825</v>
      </c>
      <c r="D660" s="17">
        <v>0.31764705882352939</v>
      </c>
      <c r="E660" s="29">
        <f t="shared" si="32"/>
        <v>1</v>
      </c>
      <c r="F660" s="15">
        <f t="shared" si="33"/>
        <v>0.21176470588235297</v>
      </c>
      <c r="G660" s="19">
        <v>77407.14</v>
      </c>
    </row>
    <row r="661" spans="1:7">
      <c r="A661" s="28">
        <v>45281</v>
      </c>
      <c r="B661" s="17">
        <v>0.52336448598130836</v>
      </c>
      <c r="C661" s="17">
        <v>0.18691588785046728</v>
      </c>
      <c r="D661" s="17">
        <v>0.28971962616822428</v>
      </c>
      <c r="E661" s="29">
        <f t="shared" si="32"/>
        <v>1</v>
      </c>
      <c r="F661" s="15">
        <f t="shared" si="33"/>
        <v>0.23364485981308408</v>
      </c>
      <c r="G661" s="19">
        <v>78723.399999999994</v>
      </c>
    </row>
    <row r="662" spans="1:7">
      <c r="A662" s="28">
        <v>45288</v>
      </c>
      <c r="B662" s="17">
        <v>0.52222222222222225</v>
      </c>
      <c r="C662" s="17">
        <v>0.2</v>
      </c>
      <c r="D662" s="17">
        <v>0.27777777777777779</v>
      </c>
      <c r="E662" s="29">
        <f t="shared" si="32"/>
        <v>1</v>
      </c>
      <c r="F662" s="15">
        <f t="shared" si="33"/>
        <v>0.24444444444444446</v>
      </c>
      <c r="G662" s="19">
        <v>78937.48</v>
      </c>
    </row>
    <row r="663" spans="1:7">
      <c r="A663" s="28">
        <v>45295</v>
      </c>
      <c r="B663" s="17">
        <v>0.36893203883495146</v>
      </c>
      <c r="C663" s="17">
        <v>0.28155339805825241</v>
      </c>
      <c r="D663" s="17">
        <v>0.34951456310679613</v>
      </c>
      <c r="E663" s="29">
        <f t="shared" si="32"/>
        <v>1</v>
      </c>
      <c r="F663" s="15">
        <f t="shared" ref="F663:F680" si="34">B663-D663</f>
        <v>1.9417475728155331E-2</v>
      </c>
      <c r="G663" s="19">
        <v>76827.850000000006</v>
      </c>
    </row>
    <row r="664" spans="1:7">
      <c r="A664" s="28">
        <v>45302</v>
      </c>
      <c r="B664" s="17">
        <v>0.41025641025641024</v>
      </c>
      <c r="C664" s="17">
        <v>0.17094017094017094</v>
      </c>
      <c r="D664" s="17">
        <v>0.41880341880341881</v>
      </c>
      <c r="E664" s="29">
        <f t="shared" si="32"/>
        <v>1</v>
      </c>
      <c r="F664" s="15">
        <f t="shared" si="34"/>
        <v>-8.5470085470085722E-3</v>
      </c>
      <c r="G664" s="19">
        <v>76042.95</v>
      </c>
    </row>
    <row r="665" spans="1:7">
      <c r="A665" s="28">
        <v>45309</v>
      </c>
      <c r="B665" s="17">
        <v>0.39130434782608697</v>
      </c>
      <c r="C665" s="17">
        <v>0.19130434782608696</v>
      </c>
      <c r="D665" s="17">
        <v>0.41739130434782606</v>
      </c>
      <c r="E665" s="29">
        <f t="shared" si="32"/>
        <v>1</v>
      </c>
      <c r="F665" s="15">
        <f t="shared" si="34"/>
        <v>-2.6086956521739091E-2</v>
      </c>
      <c r="G665" s="19">
        <v>74367.89</v>
      </c>
    </row>
    <row r="666" spans="1:7">
      <c r="A666" s="28">
        <v>45316</v>
      </c>
      <c r="B666" s="17">
        <v>0.40366972477064222</v>
      </c>
      <c r="C666" s="17">
        <v>0.1834862385321101</v>
      </c>
      <c r="D666" s="17">
        <v>0.41284403669724773</v>
      </c>
      <c r="E666" s="29">
        <f t="shared" si="32"/>
        <v>1</v>
      </c>
      <c r="F666" s="15">
        <f t="shared" si="34"/>
        <v>-9.1743119266055051E-3</v>
      </c>
      <c r="G666" s="19">
        <v>75219.710000000006</v>
      </c>
    </row>
    <row r="667" spans="1:7">
      <c r="A667" s="28">
        <v>45323</v>
      </c>
      <c r="B667" s="17">
        <v>0.47619047619047616</v>
      </c>
      <c r="C667" s="17">
        <v>0.17142857142857143</v>
      </c>
      <c r="D667" s="17">
        <v>0.35238095238095241</v>
      </c>
      <c r="E667" s="29">
        <f t="shared" si="32"/>
        <v>1</v>
      </c>
      <c r="F667" s="15">
        <f t="shared" si="34"/>
        <v>0.12380952380952376</v>
      </c>
      <c r="G667" s="19">
        <v>78417.88</v>
      </c>
    </row>
    <row r="668" spans="1:7">
      <c r="A668" s="28">
        <v>45330</v>
      </c>
      <c r="B668" s="17">
        <v>0.52500000000000002</v>
      </c>
      <c r="C668" s="17">
        <v>0.19166666666666668</v>
      </c>
      <c r="D668" s="17">
        <v>0.28333333333333333</v>
      </c>
      <c r="E668" s="29">
        <f t="shared" ref="E668:E680" si="35">SUM(B668:D668)</f>
        <v>1</v>
      </c>
      <c r="F668" s="15">
        <f t="shared" si="34"/>
        <v>0.2416666666666667</v>
      </c>
      <c r="G668" s="19">
        <v>78711.66</v>
      </c>
    </row>
    <row r="669" spans="1:7">
      <c r="A669" s="28">
        <v>45337</v>
      </c>
      <c r="B669" s="17">
        <v>0.47413793103448276</v>
      </c>
      <c r="C669" s="17">
        <v>0.21551724137931033</v>
      </c>
      <c r="D669" s="17">
        <v>0.31034482758620691</v>
      </c>
      <c r="E669" s="29">
        <f t="shared" si="35"/>
        <v>1</v>
      </c>
      <c r="F669" s="15">
        <f t="shared" si="34"/>
        <v>0.16379310344827586</v>
      </c>
      <c r="G669" s="19">
        <v>79333.22</v>
      </c>
    </row>
    <row r="670" spans="1:7">
      <c r="A670" s="28">
        <v>45344</v>
      </c>
      <c r="B670" s="17">
        <v>0.47058823529411764</v>
      </c>
      <c r="C670" s="17">
        <v>0.22549019607843138</v>
      </c>
      <c r="D670" s="17">
        <v>0.30392156862745096</v>
      </c>
      <c r="E670" s="29">
        <f t="shared" si="35"/>
        <v>1</v>
      </c>
      <c r="F670" s="15">
        <f t="shared" si="34"/>
        <v>0.16666666666666669</v>
      </c>
      <c r="G670" s="19">
        <v>82464.52</v>
      </c>
    </row>
    <row r="671" spans="1:7">
      <c r="A671" s="28">
        <v>45351</v>
      </c>
      <c r="B671" s="17">
        <v>0.53921568627450978</v>
      </c>
      <c r="C671" s="17">
        <v>0.25490196078431371</v>
      </c>
      <c r="D671" s="17">
        <v>0.20588235294117646</v>
      </c>
      <c r="E671" s="29">
        <f t="shared" si="35"/>
        <v>1</v>
      </c>
      <c r="F671" s="15">
        <f t="shared" si="34"/>
        <v>0.33333333333333331</v>
      </c>
      <c r="G671" s="19">
        <v>81944.56</v>
      </c>
    </row>
    <row r="672" spans="1:7">
      <c r="A672" s="28">
        <v>45358</v>
      </c>
      <c r="B672" s="17">
        <v>0.49019607843137253</v>
      </c>
      <c r="C672" s="17">
        <v>0.24509803921568626</v>
      </c>
      <c r="D672" s="17">
        <v>0.26470588235294118</v>
      </c>
      <c r="E672" s="29">
        <f t="shared" si="35"/>
        <v>1</v>
      </c>
      <c r="F672" s="15">
        <f t="shared" si="34"/>
        <v>0.22549019607843135</v>
      </c>
      <c r="G672" s="19">
        <v>79879.199999999997</v>
      </c>
    </row>
    <row r="673" spans="1:7">
      <c r="A673" s="28">
        <v>45365</v>
      </c>
      <c r="B673" s="17">
        <v>0.51063829787234039</v>
      </c>
      <c r="C673" s="17">
        <v>0.23404255319148937</v>
      </c>
      <c r="D673" s="17">
        <v>0.25531914893617019</v>
      </c>
      <c r="E673" s="29">
        <f t="shared" si="35"/>
        <v>1</v>
      </c>
      <c r="F673" s="15">
        <f t="shared" si="34"/>
        <v>0.25531914893617019</v>
      </c>
      <c r="G673" s="19">
        <v>81787.89</v>
      </c>
    </row>
    <row r="674" spans="1:7">
      <c r="A674" s="28">
        <v>45372</v>
      </c>
      <c r="B674" s="17">
        <v>0.46511627906976744</v>
      </c>
      <c r="C674" s="17">
        <v>0.23255813953488372</v>
      </c>
      <c r="D674" s="17">
        <v>0.30232558139534882</v>
      </c>
      <c r="E674" s="29">
        <f t="shared" si="35"/>
        <v>1</v>
      </c>
      <c r="F674" s="15">
        <f t="shared" si="34"/>
        <v>0.16279069767441862</v>
      </c>
      <c r="G674" s="19">
        <v>81814.929999999993</v>
      </c>
    </row>
    <row r="675" spans="1:7">
      <c r="A675" s="28">
        <v>45379</v>
      </c>
      <c r="B675" s="17">
        <v>0.47474747474747475</v>
      </c>
      <c r="C675" s="17">
        <v>0.22222222222222221</v>
      </c>
      <c r="D675" s="17">
        <v>0.30303030303030304</v>
      </c>
      <c r="E675" s="29">
        <f t="shared" si="35"/>
        <v>1</v>
      </c>
      <c r="F675" s="15">
        <f t="shared" si="34"/>
        <v>0.17171717171717171</v>
      </c>
      <c r="G675" s="19">
        <v>81560.33</v>
      </c>
    </row>
    <row r="676" spans="1:7">
      <c r="A676" s="28">
        <v>45386</v>
      </c>
      <c r="B676" s="17">
        <v>0.49230769230769234</v>
      </c>
      <c r="C676" s="17">
        <v>0.23076923076923078</v>
      </c>
      <c r="D676" s="17">
        <v>0.27692307692307694</v>
      </c>
      <c r="E676" s="29">
        <f t="shared" si="35"/>
        <v>1</v>
      </c>
      <c r="F676" s="15">
        <f t="shared" si="34"/>
        <v>0.2153846153846154</v>
      </c>
      <c r="G676" s="19">
        <v>83866.960000000006</v>
      </c>
    </row>
    <row r="677" spans="1:7">
      <c r="A677" s="28">
        <v>45393</v>
      </c>
      <c r="B677" s="17">
        <v>0.51282051282051277</v>
      </c>
      <c r="C677" s="17">
        <v>0.17948717948717949</v>
      </c>
      <c r="D677" s="17">
        <v>0.30769230769230771</v>
      </c>
      <c r="E677" s="29">
        <f t="shared" si="35"/>
        <v>1</v>
      </c>
      <c r="F677" s="15">
        <f t="shared" si="34"/>
        <v>0.20512820512820507</v>
      </c>
      <c r="G677" s="19">
        <v>83492.28</v>
      </c>
    </row>
    <row r="678" spans="1:7">
      <c r="A678" s="28">
        <v>45400</v>
      </c>
      <c r="B678" s="17">
        <v>0.48837209302325579</v>
      </c>
      <c r="C678" s="17">
        <v>0.20930232558139536</v>
      </c>
      <c r="D678" s="17">
        <v>0.30232558139534882</v>
      </c>
      <c r="E678" s="29">
        <f t="shared" si="35"/>
        <v>1</v>
      </c>
      <c r="F678" s="15">
        <f t="shared" si="34"/>
        <v>0.18604651162790697</v>
      </c>
      <c r="G678" s="19">
        <v>83189.460000000006</v>
      </c>
    </row>
    <row r="679" spans="1:7">
      <c r="A679" s="28">
        <v>45407</v>
      </c>
      <c r="B679" s="17">
        <v>0.48051948051948051</v>
      </c>
      <c r="C679" s="17">
        <v>0.20779220779220781</v>
      </c>
      <c r="D679" s="17">
        <v>0.31168831168831168</v>
      </c>
      <c r="E679" s="29">
        <f t="shared" si="35"/>
        <v>1</v>
      </c>
      <c r="F679" s="15">
        <f t="shared" si="34"/>
        <v>0.16883116883116883</v>
      </c>
      <c r="G679" s="19">
        <v>83535.02</v>
      </c>
    </row>
    <row r="680" spans="1:7">
      <c r="A680" s="28">
        <v>45414</v>
      </c>
      <c r="B680" s="17">
        <v>0.44155844155844154</v>
      </c>
      <c r="C680" s="17">
        <v>0.22077922077922077</v>
      </c>
      <c r="D680" s="17">
        <v>0.33766233766233766</v>
      </c>
      <c r="E680" s="29">
        <f t="shared" si="35"/>
        <v>1</v>
      </c>
      <c r="F680" s="15">
        <f t="shared" si="34"/>
        <v>0.10389610389610388</v>
      </c>
      <c r="G680" s="19">
        <v>84569.65</v>
      </c>
    </row>
    <row r="682" spans="1:7">
      <c r="A682" s="8" t="s">
        <v>8</v>
      </c>
      <c r="B682" s="9">
        <f>AVERAGE(B4:B680)</f>
        <v>0.44281248307839172</v>
      </c>
      <c r="C682" s="9">
        <f>AVERAGE(C4:C680)</f>
        <v>0.2220029931744274</v>
      </c>
      <c r="D682" s="9">
        <f>AVERAGE(D4:D680)</f>
        <v>0.33519486348130212</v>
      </c>
      <c r="E682" s="9"/>
      <c r="F682" s="9">
        <f>AVERAGE(F4:F680)</f>
        <v>0.10761761959708968</v>
      </c>
    </row>
    <row r="683" spans="1:7">
      <c r="A683" s="5" t="s">
        <v>9</v>
      </c>
      <c r="B683" s="3">
        <f>MAX(B4:B680)</f>
        <v>0.7432432432432432</v>
      </c>
      <c r="C683" s="3">
        <f>MAX(C4:C680)</f>
        <v>0.39917695473251003</v>
      </c>
      <c r="D683" s="3">
        <f>MAX(D4:D680)</f>
        <v>0.66535433070866146</v>
      </c>
      <c r="E683" s="3"/>
      <c r="F683" s="3">
        <f>MAX(F4:F680)</f>
        <v>0.6216216216216216</v>
      </c>
    </row>
    <row r="684" spans="1:7">
      <c r="A684" s="8" t="s">
        <v>10</v>
      </c>
      <c r="B684" s="9">
        <f>MIN(B4:B680)</f>
        <v>0.19075144508670519</v>
      </c>
      <c r="C684" s="9">
        <f>MIN(C4:C680)</f>
        <v>0.10074626865671642</v>
      </c>
      <c r="D684" s="9">
        <f>MIN(D4:D680)</f>
        <v>0.12162162162162163</v>
      </c>
      <c r="E684" s="9"/>
      <c r="F684" s="9">
        <f>MIN(F4:F680)</f>
        <v>-0.45669291338582685</v>
      </c>
    </row>
    <row r="689" spans="4:6">
      <c r="D689" s="36"/>
      <c r="E689" s="36"/>
      <c r="F689" s="36"/>
    </row>
  </sheetData>
  <mergeCells count="3">
    <mergeCell ref="B2:D2"/>
    <mergeCell ref="A2:A3"/>
    <mergeCell ref="A1:G1"/>
  </mergeCells>
  <conditionalFormatting sqref="D651:D680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Sentyment Inwestorów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Przemysław Ławrowski</cp:lastModifiedBy>
  <cp:lastPrinted>2019-08-16T05:30:36Z</cp:lastPrinted>
  <dcterms:created xsi:type="dcterms:W3CDTF">2012-05-08T11:00:09Z</dcterms:created>
  <dcterms:modified xsi:type="dcterms:W3CDTF">2024-05-03T10:07:16Z</dcterms:modified>
</cp:coreProperties>
</file>